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13950" windowHeight="11040"/>
  </bookViews>
  <sheets>
    <sheet name="應華系" sheetId="10" r:id="rId1"/>
    <sheet name="應華系外生專班" sheetId="11" r:id="rId2"/>
  </sheets>
  <definedNames>
    <definedName name="_xlnm.Print_Titles" localSheetId="0">應華系!$1:$7</definedName>
    <definedName name="_xlnm.Print_Titles" localSheetId="1">應華系外生專班!$1:$7</definedName>
  </definedNames>
  <calcPr calcId="162913"/>
</workbook>
</file>

<file path=xl/calcChain.xml><?xml version="1.0" encoding="utf-8"?>
<calcChain xmlns="http://schemas.openxmlformats.org/spreadsheetml/2006/main">
  <c r="S48" i="11" l="1"/>
  <c r="R48" i="11"/>
  <c r="Q48" i="11"/>
  <c r="P48" i="11"/>
  <c r="O48" i="11"/>
  <c r="N48" i="11"/>
  <c r="M48" i="11"/>
  <c r="L48" i="11"/>
  <c r="K48" i="11"/>
  <c r="J48" i="11"/>
  <c r="I48" i="11"/>
  <c r="H48" i="11"/>
  <c r="G48" i="11"/>
  <c r="F48" i="11"/>
  <c r="E48" i="11"/>
  <c r="D48" i="11"/>
  <c r="E15" i="11"/>
  <c r="D15" i="11"/>
  <c r="E112" i="10"/>
  <c r="D112" i="10"/>
  <c r="E110" i="10"/>
  <c r="D110" i="10"/>
  <c r="E109" i="10"/>
  <c r="D109" i="10"/>
  <c r="E108" i="10"/>
  <c r="D108" i="10"/>
  <c r="E107" i="10"/>
  <c r="D107" i="10"/>
  <c r="E106" i="10"/>
  <c r="D106" i="10"/>
  <c r="E105" i="10"/>
  <c r="D105" i="10"/>
  <c r="E103" i="10"/>
  <c r="D103" i="10"/>
  <c r="E102" i="10"/>
  <c r="D102" i="10"/>
  <c r="E101" i="10"/>
  <c r="D101" i="10"/>
  <c r="E100" i="10"/>
  <c r="D100" i="10"/>
  <c r="E99" i="10"/>
  <c r="D99" i="10"/>
  <c r="E95" i="10"/>
  <c r="D95" i="10"/>
  <c r="E93" i="10"/>
  <c r="D93" i="10"/>
  <c r="E92" i="10"/>
  <c r="D92" i="10"/>
  <c r="E90" i="10"/>
  <c r="D90" i="10"/>
  <c r="E85" i="10"/>
  <c r="D85" i="10"/>
  <c r="E84" i="10"/>
  <c r="D84" i="10"/>
  <c r="E83" i="10"/>
  <c r="D83" i="10"/>
  <c r="E81" i="10"/>
  <c r="D81" i="10"/>
  <c r="E80" i="10"/>
  <c r="D80" i="10"/>
  <c r="E75" i="10"/>
  <c r="D75" i="10"/>
  <c r="E74" i="10"/>
  <c r="D74" i="10"/>
  <c r="E73" i="10"/>
  <c r="D73" i="10"/>
  <c r="E72" i="10"/>
  <c r="D72" i="10"/>
  <c r="E70" i="10"/>
  <c r="D70" i="10"/>
  <c r="E69" i="10"/>
  <c r="D69" i="10"/>
  <c r="E68" i="10"/>
  <c r="D68" i="10"/>
  <c r="E67" i="10"/>
  <c r="D67" i="10"/>
  <c r="E66" i="10"/>
  <c r="D66" i="10"/>
  <c r="E63" i="10"/>
  <c r="D63" i="10"/>
  <c r="E62" i="10"/>
  <c r="D62" i="10"/>
  <c r="E61" i="10"/>
  <c r="D61" i="10"/>
  <c r="E60" i="10"/>
  <c r="D60" i="10"/>
  <c r="E59" i="10"/>
  <c r="D59" i="10"/>
  <c r="E58" i="10"/>
  <c r="D58" i="10"/>
  <c r="E57" i="10"/>
  <c r="D57" i="10"/>
  <c r="E55" i="10"/>
  <c r="D55" i="10"/>
  <c r="E54" i="10"/>
  <c r="D54" i="10"/>
  <c r="E53" i="10"/>
  <c r="D53" i="10"/>
  <c r="E52" i="10"/>
  <c r="D52" i="10"/>
  <c r="E51" i="10"/>
  <c r="D51" i="10"/>
  <c r="E50" i="10"/>
  <c r="D50" i="10"/>
  <c r="E49" i="10"/>
  <c r="D49" i="10"/>
  <c r="E48" i="10"/>
  <c r="D48" i="10"/>
  <c r="E47" i="10"/>
  <c r="D47" i="10"/>
  <c r="E46" i="10"/>
  <c r="D46" i="10"/>
  <c r="U44" i="10"/>
  <c r="T44" i="10"/>
  <c r="S44" i="10"/>
  <c r="R44" i="10"/>
  <c r="Q44" i="10"/>
  <c r="P44" i="10"/>
  <c r="O44" i="10"/>
  <c r="N44" i="10"/>
  <c r="M44" i="10"/>
  <c r="L44" i="10"/>
  <c r="K44" i="10"/>
  <c r="J44" i="10"/>
  <c r="I44" i="10"/>
  <c r="H44" i="10"/>
  <c r="G44" i="10"/>
  <c r="F44" i="10"/>
  <c r="E41" i="10"/>
  <c r="D41" i="10"/>
  <c r="E39" i="10"/>
  <c r="E35" i="10"/>
  <c r="D35" i="10"/>
  <c r="E31" i="10"/>
  <c r="D31" i="10"/>
  <c r="E30" i="10"/>
  <c r="D30" i="10"/>
  <c r="E29" i="10"/>
  <c r="E44" i="10" s="1"/>
  <c r="D29" i="10"/>
  <c r="D44" i="10" s="1"/>
  <c r="Q26" i="10"/>
  <c r="P26" i="10"/>
  <c r="O26" i="10"/>
  <c r="N26" i="10"/>
  <c r="M26" i="10"/>
  <c r="L26" i="10"/>
  <c r="K26" i="10"/>
  <c r="J26" i="10"/>
  <c r="I26" i="10"/>
  <c r="H26" i="10"/>
  <c r="G26" i="10"/>
  <c r="F26" i="10"/>
  <c r="E24" i="10"/>
  <c r="D24" i="10"/>
  <c r="E23" i="10"/>
  <c r="E26" i="10" s="1"/>
  <c r="D23" i="10"/>
  <c r="D26" i="10" s="1"/>
</calcChain>
</file>

<file path=xl/sharedStrings.xml><?xml version="1.0" encoding="utf-8"?>
<sst xmlns="http://schemas.openxmlformats.org/spreadsheetml/2006/main" count="398" uniqueCount="227">
  <si>
    <r>
      <rPr>
        <sz val="12"/>
        <color rgb="FF000000"/>
        <rFont val="標楷體"/>
        <family val="4"/>
        <charset val="136"/>
      </rPr>
      <t>科目類別</t>
    </r>
  </si>
  <si>
    <r>
      <rPr>
        <sz val="12"/>
        <color rgb="FF000000"/>
        <rFont val="標楷體"/>
        <family val="4"/>
        <charset val="136"/>
      </rPr>
      <t>科目名稱</t>
    </r>
  </si>
  <si>
    <r>
      <rPr>
        <sz val="12"/>
        <color rgb="FF000000"/>
        <rFont val="標楷體"/>
        <family val="4"/>
        <charset val="136"/>
      </rPr>
      <t>授課時數</t>
    </r>
  </si>
  <si>
    <r>
      <rPr>
        <sz val="12"/>
        <color rgb="FF000000"/>
        <rFont val="標楷體"/>
        <family val="4"/>
        <charset val="136"/>
      </rPr>
      <t>備註</t>
    </r>
  </si>
  <si>
    <r>
      <rPr>
        <sz val="12"/>
        <color rgb="FF000000"/>
        <rFont val="標楷體"/>
        <family val="4"/>
        <charset val="136"/>
      </rPr>
      <t>總學分數</t>
    </r>
  </si>
  <si>
    <r>
      <rPr>
        <sz val="12"/>
        <color rgb="FF000000"/>
        <rFont val="標楷體"/>
        <family val="4"/>
        <charset val="136"/>
      </rPr>
      <t>總授課時數</t>
    </r>
  </si>
  <si>
    <r>
      <rPr>
        <sz val="12"/>
        <color rgb="FF000000"/>
        <rFont val="標楷體"/>
        <family val="4"/>
        <charset val="136"/>
      </rPr>
      <t>第一學年</t>
    </r>
  </si>
  <si>
    <r>
      <rPr>
        <sz val="12"/>
        <color rgb="FF000000"/>
        <rFont val="標楷體"/>
        <family val="4"/>
        <charset val="136"/>
      </rPr>
      <t>第二學年</t>
    </r>
  </si>
  <si>
    <r>
      <rPr>
        <sz val="12"/>
        <color rgb="FF000000"/>
        <rFont val="標楷體"/>
        <family val="4"/>
        <charset val="136"/>
      </rPr>
      <t>第三學年</t>
    </r>
  </si>
  <si>
    <r>
      <rPr>
        <sz val="12"/>
        <color rgb="FF000000"/>
        <rFont val="標楷體"/>
        <family val="4"/>
        <charset val="136"/>
      </rPr>
      <t>第四學年</t>
    </r>
  </si>
  <si>
    <r>
      <rPr>
        <sz val="12"/>
        <color rgb="FF000000"/>
        <rFont val="標楷體"/>
        <family val="4"/>
        <charset val="136"/>
      </rPr>
      <t>上</t>
    </r>
  </si>
  <si>
    <r>
      <rPr>
        <sz val="12"/>
        <color rgb="FF000000"/>
        <rFont val="標楷體"/>
        <family val="4"/>
        <charset val="136"/>
      </rPr>
      <t>下</t>
    </r>
  </si>
  <si>
    <r>
      <rPr>
        <sz val="12"/>
        <color rgb="FF000000"/>
        <rFont val="標楷體"/>
        <family val="4"/>
        <charset val="136"/>
      </rPr>
      <t>學分數</t>
    </r>
  </si>
  <si>
    <r>
      <rPr>
        <sz val="12"/>
        <color rgb="FF000000"/>
        <rFont val="標楷體"/>
        <family val="4"/>
        <charset val="136"/>
      </rPr>
      <t>校共同必修科目</t>
    </r>
  </si>
  <si>
    <r>
      <rPr>
        <sz val="12"/>
        <color rgb="FF000000"/>
        <rFont val="標楷體"/>
        <family val="4"/>
        <charset val="136"/>
      </rPr>
      <t>大一英文</t>
    </r>
  </si>
  <si>
    <r>
      <rPr>
        <sz val="12"/>
        <color rgb="FF000000"/>
        <rFont val="標楷體"/>
        <family val="4"/>
        <charset val="136"/>
      </rPr>
      <t>大二英文</t>
    </r>
  </si>
  <si>
    <r>
      <rPr>
        <sz val="12"/>
        <color rgb="FF000000"/>
        <rFont val="標楷體"/>
        <family val="4"/>
        <charset val="136"/>
      </rPr>
      <t>大三英文</t>
    </r>
  </si>
  <si>
    <r>
      <rPr>
        <sz val="12"/>
        <color rgb="FF000000"/>
        <rFont val="標楷體"/>
        <family val="4"/>
        <charset val="136"/>
      </rPr>
      <t>全人發展：大學入門</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</si>
  <si>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全人發展：大學入門</t>
    </r>
    <r>
      <rPr>
        <sz val="12"/>
        <color rgb="FF000000"/>
        <rFont val="Arial"/>
        <family val="2"/>
      </rPr>
      <t>(</t>
    </r>
    <r>
      <rPr>
        <sz val="12"/>
        <color rgb="FF000000"/>
        <rFont val="標楷體"/>
        <family val="4"/>
        <charset val="136"/>
      </rPr>
      <t>二</t>
    </r>
    <r>
      <rPr>
        <sz val="12"/>
        <color rgb="FF000000"/>
        <rFont val="Arial"/>
        <family val="2"/>
      </rPr>
      <t>)</t>
    </r>
  </si>
  <si>
    <r>
      <rPr>
        <sz val="12"/>
        <color rgb="FF000000"/>
        <rFont val="標楷體"/>
        <family val="4"/>
        <charset val="136"/>
      </rPr>
      <t>雲端科技與商務應用</t>
    </r>
  </si>
  <si>
    <t>(2)</t>
  </si>
  <si>
    <r>
      <rPr>
        <sz val="12"/>
        <color rgb="FF000000"/>
        <rFont val="標楷體"/>
        <family val="4"/>
        <charset val="136"/>
      </rPr>
      <t>一年級上下學期對開</t>
    </r>
  </si>
  <si>
    <r>
      <rPr>
        <sz val="12"/>
        <color rgb="FF000000"/>
        <rFont val="標楷體"/>
        <family val="4"/>
        <charset val="136"/>
      </rPr>
      <t>運算思維與程式設計</t>
    </r>
  </si>
  <si>
    <r>
      <rPr>
        <sz val="7"/>
        <color rgb="FF000000"/>
        <rFont val="標楷體"/>
        <family val="4"/>
        <charset val="136"/>
      </rPr>
      <t>核心</t>
    </r>
    <r>
      <rPr>
        <sz val="7"/>
        <color rgb="FF000000"/>
        <rFont val="標楷體"/>
        <family val="4"/>
        <charset val="136"/>
      </rPr>
      <t xml:space="preserve">
課程</t>
    </r>
  </si>
  <si>
    <r>
      <rPr>
        <sz val="12"/>
        <color rgb="FF000000"/>
        <rFont val="標楷體"/>
        <family val="4"/>
        <charset val="136"/>
      </rPr>
      <t>世界文明史</t>
    </r>
  </si>
  <si>
    <r>
      <rPr>
        <sz val="12"/>
        <color rgb="FF000000"/>
        <rFont val="標楷體"/>
        <family val="4"/>
        <charset val="136"/>
      </rPr>
      <t>一、二年級上下學期對開</t>
    </r>
  </si>
  <si>
    <r>
      <rPr>
        <sz val="12"/>
        <color rgb="FF000000"/>
        <rFont val="標楷體"/>
        <family val="4"/>
        <charset val="136"/>
      </rPr>
      <t>邏輯思辨</t>
    </r>
  </si>
  <si>
    <r>
      <rPr>
        <sz val="10"/>
        <color rgb="FF000000"/>
        <rFont val="標楷體"/>
        <family val="4"/>
        <charset val="136"/>
      </rPr>
      <t>通識學群</t>
    </r>
  </si>
  <si>
    <r>
      <rPr>
        <sz val="12"/>
        <color rgb="FF000000"/>
        <rFont val="標楷體"/>
        <family val="4"/>
        <charset val="136"/>
      </rPr>
      <t>社會與法政</t>
    </r>
  </si>
  <si>
    <r>
      <rPr>
        <sz val="12"/>
        <color rgb="FF000000"/>
        <rFont val="標楷體"/>
        <family val="4"/>
        <charset val="136"/>
      </rPr>
      <t>一、二、三年級上下學期開課</t>
    </r>
  </si>
  <si>
    <r>
      <rPr>
        <sz val="12"/>
        <color rgb="FF000000"/>
        <rFont val="標楷體"/>
        <family val="4"/>
        <charset val="136"/>
      </rPr>
      <t>自然與美學</t>
    </r>
  </si>
  <si>
    <r>
      <rPr>
        <sz val="12"/>
        <color rgb="FF000000"/>
        <rFont val="標楷體"/>
        <family val="4"/>
        <charset val="136"/>
      </rPr>
      <t>科普與科學</t>
    </r>
  </si>
  <si>
    <r>
      <rPr>
        <sz val="12"/>
        <color rgb="FF000000"/>
        <rFont val="標楷體"/>
        <family val="4"/>
        <charset val="136"/>
      </rPr>
      <t>深化與跨域</t>
    </r>
  </si>
  <si>
    <r>
      <rPr>
        <sz val="12"/>
        <color rgb="FF000000"/>
        <rFont val="標楷體"/>
        <family val="4"/>
        <charset val="136"/>
      </rPr>
      <t>三年級上下學期開課</t>
    </r>
  </si>
  <si>
    <t>體育興趣選項</t>
  </si>
  <si>
    <r>
      <rPr>
        <sz val="12"/>
        <color rgb="FF000000"/>
        <rFont val="標楷體"/>
        <family val="4"/>
        <charset val="136"/>
      </rPr>
      <t>職場人文素養範例選讀</t>
    </r>
  </si>
  <si>
    <r>
      <rPr>
        <sz val="12"/>
        <color rgb="FF000000"/>
        <rFont val="標楷體"/>
        <family val="4"/>
        <charset val="136"/>
      </rPr>
      <t>數位文本敘事技巧</t>
    </r>
  </si>
  <si>
    <r>
      <rPr>
        <sz val="12"/>
        <color rgb="FF000000"/>
        <rFont val="標楷體"/>
        <family val="4"/>
        <charset val="136"/>
      </rPr>
      <t>職場文字力</t>
    </r>
  </si>
  <si>
    <r>
      <rPr>
        <sz val="12"/>
        <color rgb="FF000000"/>
        <rFont val="標楷體"/>
        <family val="4"/>
        <charset val="136"/>
      </rPr>
      <t>二年級上下學期對開</t>
    </r>
  </si>
  <si>
    <r>
      <rPr>
        <sz val="12"/>
        <color rgb="FF000000"/>
        <rFont val="標楷體"/>
        <family val="4"/>
        <charset val="136"/>
      </rPr>
      <t>合計</t>
    </r>
  </si>
  <si>
    <r>
      <rPr>
        <sz val="12"/>
        <color rgb="FF000000"/>
        <rFont val="標楷體"/>
        <family val="4"/>
        <charset val="136"/>
      </rPr>
      <t>系訂選修科目</t>
    </r>
  </si>
  <si>
    <r>
      <rPr>
        <sz val="12"/>
        <color rgb="FF000000"/>
        <rFont val="標楷體"/>
        <family val="4"/>
        <charset val="136"/>
      </rPr>
      <t>旅館管理</t>
    </r>
  </si>
  <si>
    <r>
      <rPr>
        <sz val="12"/>
        <color rgb="FF000000"/>
        <rFont val="標楷體"/>
        <family val="4"/>
        <charset val="136"/>
      </rPr>
      <t>國際禮儀</t>
    </r>
  </si>
  <si>
    <r>
      <rPr>
        <sz val="12"/>
        <color rgb="FF000000"/>
        <rFont val="標楷體"/>
        <family val="4"/>
        <charset val="136"/>
      </rPr>
      <t>實習課程</t>
    </r>
  </si>
  <si>
    <t>-</t>
  </si>
  <si>
    <r>
      <rPr>
        <sz val="12"/>
        <color rgb="FF000000"/>
        <rFont val="標楷體"/>
        <family val="4"/>
        <charset val="136"/>
      </rPr>
      <t>實習</t>
    </r>
    <r>
      <rPr>
        <sz val="12"/>
        <color rgb="FF000000"/>
        <rFont val="Arial"/>
        <family val="2"/>
      </rPr>
      <t>4.5</t>
    </r>
    <r>
      <rPr>
        <sz val="12"/>
        <color rgb="FF000000"/>
        <rFont val="標楷體"/>
        <family val="4"/>
        <charset val="136"/>
      </rPr>
      <t>個月</t>
    </r>
  </si>
  <si>
    <r>
      <rPr>
        <sz val="12"/>
        <color rgb="FF000000"/>
        <rFont val="標楷體"/>
        <family val="4"/>
        <charset val="136"/>
      </rPr>
      <t>學期校外實習</t>
    </r>
    <r>
      <rPr>
        <sz val="12"/>
        <color rgb="FF000000"/>
        <rFont val="Arial"/>
        <family val="2"/>
      </rPr>
      <t>(</t>
    </r>
    <r>
      <rPr>
        <sz val="12"/>
        <color rgb="FF000000"/>
        <rFont val="標楷體"/>
        <family val="4"/>
        <charset val="136"/>
      </rPr>
      <t>二</t>
    </r>
    <r>
      <rPr>
        <sz val="12"/>
        <color rgb="FF000000"/>
        <rFont val="Arial"/>
        <family val="2"/>
      </rPr>
      <t>)</t>
    </r>
  </si>
  <si>
    <r>
      <rPr>
        <sz val="12"/>
        <color rgb="FF000000"/>
        <rFont val="標楷體"/>
        <family val="4"/>
        <charset val="136"/>
      </rPr>
      <t>學期境外實習</t>
    </r>
    <r>
      <rPr>
        <sz val="12"/>
        <color rgb="FF000000"/>
        <rFont val="Arial"/>
        <family val="2"/>
      </rPr>
      <t>(</t>
    </r>
    <r>
      <rPr>
        <sz val="12"/>
        <color rgb="FF000000"/>
        <rFont val="標楷體"/>
        <family val="4"/>
        <charset val="136"/>
      </rPr>
      <t>二</t>
    </r>
    <r>
      <rPr>
        <sz val="12"/>
        <color rgb="FF000000"/>
        <rFont val="Arial"/>
        <family val="2"/>
      </rPr>
      <t>)</t>
    </r>
  </si>
  <si>
    <r>
      <rPr>
        <sz val="12"/>
        <color rgb="FF000000"/>
        <rFont val="標楷體"/>
        <family val="4"/>
        <charset val="136"/>
      </rPr>
      <t>暑期實習</t>
    </r>
    <r>
      <rPr>
        <sz val="12"/>
        <color rgb="FF000000"/>
        <rFont val="Arial"/>
        <family val="2"/>
      </rPr>
      <t>(</t>
    </r>
    <r>
      <rPr>
        <sz val="12"/>
        <color rgb="FF000000"/>
        <rFont val="標楷體"/>
        <family val="4"/>
        <charset val="136"/>
      </rPr>
      <t>二</t>
    </r>
    <r>
      <rPr>
        <sz val="12"/>
        <color rgb="FF000000"/>
        <rFont val="Arial"/>
        <family val="2"/>
      </rPr>
      <t>)</t>
    </r>
  </si>
  <si>
    <r>
      <rPr>
        <sz val="12"/>
        <color rgb="FF000000"/>
        <rFont val="標楷體"/>
        <family val="4"/>
        <charset val="136"/>
      </rPr>
      <t>實習</t>
    </r>
    <r>
      <rPr>
        <sz val="12"/>
        <color rgb="FF000000"/>
        <rFont val="Arial"/>
        <family val="2"/>
      </rPr>
      <t>320</t>
    </r>
    <r>
      <rPr>
        <sz val="12"/>
        <color rgb="FF000000"/>
        <rFont val="標楷體"/>
        <family val="4"/>
        <charset val="136"/>
      </rPr>
      <t>小時</t>
    </r>
  </si>
  <si>
    <r>
      <rPr>
        <sz val="12"/>
        <color rgb="FF000000"/>
        <rFont val="標楷體"/>
        <family val="4"/>
        <charset val="136"/>
      </rPr>
      <t>※通過各系語言能力檢定標準。</t>
    </r>
  </si>
  <si>
    <r>
      <rPr>
        <sz val="12"/>
        <color rgb="FF000000"/>
        <rFont val="標楷體"/>
        <family val="4"/>
        <charset val="136"/>
      </rPr>
      <t>※通過本校訂定之其他畢業規定。</t>
    </r>
  </si>
  <si>
    <r>
      <rPr>
        <sz val="12"/>
        <color rgb="FF000000"/>
        <rFont val="標楷體"/>
        <family val="4"/>
        <charset val="136"/>
      </rPr>
      <t>★校共同必修</t>
    </r>
    <r>
      <rPr>
        <sz val="12"/>
        <color rgb="FF000000"/>
        <rFont val="Arial"/>
        <family val="2"/>
      </rPr>
      <t>4</t>
    </r>
    <r>
      <rPr>
        <sz val="12"/>
        <color rgb="FF000000"/>
        <rFont val="標楷體"/>
        <family val="4"/>
        <charset val="136"/>
      </rPr>
      <t>個通識學群，均需選修一門；畢業前請自行確認每個學群皆依規定修畢。</t>
    </r>
  </si>
  <si>
    <r>
      <rPr>
        <sz val="12"/>
        <color rgb="FF000000"/>
        <rFont val="標楷體"/>
        <family val="4"/>
        <charset val="136"/>
      </rPr>
      <t>★通識學群科目，以當年度通識教育中心開課為準。</t>
    </r>
  </si>
  <si>
    <r>
      <rPr>
        <sz val="12"/>
        <color rgb="FF000000"/>
        <rFont val="標楷體"/>
        <family val="4"/>
        <charset val="136"/>
      </rPr>
      <t>★選修科目僅供參考，以當年度各系開課為準。</t>
    </r>
  </si>
  <si>
    <r>
      <rPr>
        <sz val="12"/>
        <color rgb="FF000000"/>
        <rFont val="標楷體"/>
        <family val="4"/>
        <charset val="136"/>
      </rPr>
      <t>★主修系開設給本系學生修習之選修課程即為系訂選修（如有例外情形將另行說明）。</t>
    </r>
  </si>
  <si>
    <r>
      <rPr>
        <sz val="12"/>
        <color rgb="FF000000"/>
        <rFont val="標楷體"/>
        <family val="4"/>
        <charset val="136"/>
      </rPr>
      <t>★科目學分表如有變動，以最新公告為準。</t>
    </r>
    <r>
      <rPr>
        <sz val="12"/>
        <color rgb="FF000000"/>
        <rFont val="Arial"/>
        <family val="2"/>
      </rPr>
      <t xml:space="preserve"> </t>
    </r>
  </si>
  <si>
    <r>
      <t>113</t>
    </r>
    <r>
      <rPr>
        <sz val="9"/>
        <color rgb="FF000000"/>
        <rFont val="標楷體"/>
        <family val="4"/>
        <charset val="136"/>
      </rPr>
      <t>學年度入學適用</t>
    </r>
    <r>
      <rPr>
        <sz val="9"/>
        <color rgb="FF000000"/>
        <rFont val="標楷體"/>
        <family val="4"/>
        <charset val="136"/>
      </rPr>
      <t xml:space="preserve">
</t>
    </r>
    <r>
      <rPr>
        <sz val="9"/>
        <color rgb="FF000000"/>
        <rFont val="Arial"/>
        <family val="2"/>
      </rPr>
      <t>113.05.07</t>
    </r>
    <r>
      <rPr>
        <sz val="9"/>
        <color rgb="FF000000"/>
        <rFont val="標楷體"/>
        <family val="4"/>
        <charset val="136"/>
      </rPr>
      <t>校課程委員會議修訂通過</t>
    </r>
    <r>
      <rPr>
        <sz val="9"/>
        <color rgb="FF000000"/>
        <rFont val="標楷體"/>
        <family val="4"/>
        <charset val="136"/>
      </rPr>
      <t xml:space="preserve">
</t>
    </r>
    <r>
      <rPr>
        <sz val="9"/>
        <color rgb="FF000000"/>
        <rFont val="Arial"/>
        <family val="2"/>
      </rPr>
      <t>113.05.21</t>
    </r>
    <r>
      <rPr>
        <sz val="9"/>
        <color rgb="FF000000"/>
        <rFont val="標楷體"/>
        <family val="4"/>
        <charset val="136"/>
      </rPr>
      <t>教務會議修訂通過</t>
    </r>
  </si>
  <si>
    <r>
      <rPr>
        <sz val="12"/>
        <color rgb="FF000000"/>
        <rFont val="標楷體"/>
        <family val="4"/>
        <charset val="136"/>
      </rPr>
      <t>第二語言習得</t>
    </r>
  </si>
  <si>
    <r>
      <rPr>
        <sz val="12"/>
        <color rgb="FF000000"/>
        <rFont val="標楷體"/>
        <family val="4"/>
        <charset val="136"/>
      </rPr>
      <t>學期校外實習</t>
    </r>
    <r>
      <rPr>
        <sz val="12"/>
        <color rgb="FF000000"/>
        <rFont val="Arial"/>
        <family val="2"/>
      </rPr>
      <t>(</t>
    </r>
    <r>
      <rPr>
        <sz val="12"/>
        <color rgb="FF000000"/>
        <rFont val="標楷體"/>
        <family val="4"/>
        <charset val="136"/>
      </rPr>
      <t>一</t>
    </r>
    <r>
      <rPr>
        <sz val="12"/>
        <color rgb="FF000000"/>
        <rFont val="Arial"/>
        <family val="2"/>
      </rPr>
      <t>)</t>
    </r>
  </si>
  <si>
    <t>(9)</t>
  </si>
  <si>
    <r>
      <rPr>
        <sz val="12"/>
        <color rgb="FF000000"/>
        <rFont val="標楷體"/>
        <family val="4"/>
        <charset val="136"/>
      </rPr>
      <t>學期境外實習</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</si>
  <si>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暑期實習</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</si>
  <si>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實習</t>
    </r>
    <r>
      <rPr>
        <sz val="12"/>
        <color rgb="FF000000"/>
        <rFont val="Arial"/>
        <family val="2"/>
      </rPr>
      <t>160</t>
    </r>
    <r>
      <rPr>
        <sz val="12"/>
        <color rgb="FF000000"/>
        <rFont val="標楷體"/>
        <family val="4"/>
        <charset val="136"/>
      </rPr>
      <t>小時</t>
    </r>
  </si>
  <si>
    <r>
      <rPr>
        <sz val="12"/>
        <color rgb="FF000000"/>
        <rFont val="標楷體"/>
        <family val="4"/>
        <charset val="136"/>
      </rPr>
      <t>境外實習</t>
    </r>
    <r>
      <rPr>
        <sz val="12"/>
        <color rgb="FF000000"/>
        <rFont val="Arial"/>
        <family val="2"/>
      </rPr>
      <t>(</t>
    </r>
    <r>
      <rPr>
        <sz val="12"/>
        <color rgb="FF000000"/>
        <rFont val="標楷體"/>
        <family val="4"/>
        <charset val="136"/>
      </rPr>
      <t>四</t>
    </r>
    <r>
      <rPr>
        <sz val="12"/>
        <color rgb="FF000000"/>
        <rFont val="Arial"/>
        <family val="2"/>
      </rPr>
      <t>)</t>
    </r>
  </si>
  <si>
    <r>
      <rPr>
        <sz val="12"/>
        <color rgb="FF000000"/>
        <rFont val="標楷體"/>
        <family val="4"/>
        <charset val="136"/>
      </rPr>
      <t>實習</t>
    </r>
    <r>
      <rPr>
        <sz val="12"/>
        <color rgb="FF000000"/>
        <rFont val="Arial"/>
        <family val="2"/>
      </rPr>
      <t>144</t>
    </r>
    <r>
      <rPr>
        <sz val="12"/>
        <color rgb="FF000000"/>
        <rFont val="標楷體"/>
        <family val="4"/>
        <charset val="136"/>
      </rPr>
      <t>小時</t>
    </r>
  </si>
  <si>
    <r>
      <rPr>
        <sz val="12"/>
        <color rgb="FF000000"/>
        <rFont val="標楷體"/>
        <family val="4"/>
        <charset val="136"/>
      </rPr>
      <t>體育</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</si>
  <si>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體育</t>
    </r>
    <r>
      <rPr>
        <sz val="12"/>
        <color rgb="FF000000"/>
        <rFont val="Arial"/>
        <family val="2"/>
      </rPr>
      <t>(</t>
    </r>
    <r>
      <rPr>
        <sz val="12"/>
        <color rgb="FF000000"/>
        <rFont val="標楷體"/>
        <family val="4"/>
        <charset val="136"/>
      </rPr>
      <t>二</t>
    </r>
    <r>
      <rPr>
        <sz val="12"/>
        <color rgb="FF000000"/>
        <rFont val="Arial"/>
        <family val="2"/>
      </rPr>
      <t>)</t>
    </r>
  </si>
  <si>
    <t>※自主學習課程申請，請依照「文藻外語大學自主學習課程實施要點」辦理。</t>
  </si>
  <si>
    <r>
      <rPr>
        <sz val="12"/>
        <color rgb="FF000000"/>
        <rFont val="標楷體"/>
        <family val="4"/>
        <charset val="136"/>
      </rPr>
      <t>政治學</t>
    </r>
  </si>
  <si>
    <r>
      <rPr>
        <sz val="12"/>
        <color rgb="FF000000"/>
        <rFont val="標楷體"/>
        <family val="4"/>
        <charset val="136"/>
      </rPr>
      <t>經濟學</t>
    </r>
  </si>
  <si>
    <r>
      <rPr>
        <sz val="12"/>
        <color rgb="FF000000"/>
        <rFont val="標楷體"/>
        <family val="4"/>
        <charset val="136"/>
      </rPr>
      <t>中國與國際經濟</t>
    </r>
  </si>
  <si>
    <r>
      <rPr>
        <sz val="12"/>
        <color rgb="FF000000"/>
        <rFont val="標楷體"/>
        <family val="4"/>
        <charset val="136"/>
      </rPr>
      <t>國際經濟</t>
    </r>
  </si>
  <si>
    <r>
      <rPr>
        <sz val="12"/>
        <color rgb="FF000000"/>
        <rFont val="標楷體"/>
        <family val="4"/>
        <charset val="136"/>
      </rPr>
      <t>全球區域經濟整合專題</t>
    </r>
  </si>
  <si>
    <r>
      <rPr>
        <sz val="12"/>
        <color rgb="FF000000"/>
        <rFont val="標楷體"/>
        <family val="4"/>
        <charset val="136"/>
      </rPr>
      <t>國際行銷管理</t>
    </r>
  </si>
  <si>
    <t>跨文化溝通</t>
  </si>
  <si>
    <r>
      <rPr>
        <sz val="12"/>
        <color rgb="FF000000"/>
        <rFont val="標楷體"/>
        <family val="4"/>
        <charset val="136"/>
      </rPr>
      <t>領隊實務</t>
    </r>
  </si>
  <si>
    <r>
      <rPr>
        <sz val="22"/>
        <color rgb="FF000000"/>
        <rFont val="標楷體"/>
        <family val="4"/>
        <charset val="136"/>
      </rPr>
      <t>日四技應用華語文系目學分表</t>
    </r>
  </si>
  <si>
    <r>
      <rPr>
        <sz val="11"/>
        <color rgb="FF000000"/>
        <rFont val="標楷體"/>
        <family val="4"/>
        <charset val="136"/>
      </rPr>
      <t>系訂必修科目</t>
    </r>
  </si>
  <si>
    <r>
      <rPr>
        <sz val="12"/>
        <color rgb="FF000000"/>
        <rFont val="標楷體"/>
        <family val="4"/>
        <charset val="136"/>
      </rPr>
      <t>新生導航</t>
    </r>
  </si>
  <si>
    <r>
      <rPr>
        <sz val="12"/>
        <color rgb="FF000000"/>
        <rFont val="標楷體"/>
        <family val="4"/>
        <charset val="136"/>
      </rPr>
      <t>華語文教學導論</t>
    </r>
  </si>
  <si>
    <r>
      <rPr>
        <sz val="12"/>
        <color rgb="FF000000"/>
        <rFont val="標楷體"/>
        <family val="4"/>
        <charset val="136"/>
      </rPr>
      <t>華語語言學概論</t>
    </r>
  </si>
  <si>
    <r>
      <rPr>
        <sz val="12"/>
        <color rgb="FF000000"/>
        <rFont val="標楷體"/>
        <family val="4"/>
        <charset val="136"/>
      </rPr>
      <t>文學寫作</t>
    </r>
  </si>
  <si>
    <r>
      <rPr>
        <sz val="12"/>
        <color rgb="FF000000"/>
        <rFont val="標楷體"/>
        <family val="4"/>
        <charset val="136"/>
      </rPr>
      <t>口語表達技巧</t>
    </r>
  </si>
  <si>
    <r>
      <rPr>
        <sz val="12"/>
        <color rgb="FF000000"/>
        <rFont val="標楷體"/>
        <family val="4"/>
        <charset val="136"/>
      </rPr>
      <t>古典詩詞</t>
    </r>
  </si>
  <si>
    <r>
      <rPr>
        <sz val="12"/>
        <color rgb="FF000000"/>
        <rFont val="標楷體"/>
        <family val="4"/>
        <charset val="136"/>
      </rPr>
      <t>文字學</t>
    </r>
  </si>
  <si>
    <r>
      <rPr>
        <sz val="12"/>
        <color rgb="FF000000"/>
        <rFont val="標楷體"/>
        <family val="4"/>
        <charset val="136"/>
      </rPr>
      <t>華語正音與教學</t>
    </r>
  </si>
  <si>
    <r>
      <rPr>
        <sz val="12"/>
        <color rgb="FF000000"/>
        <rFont val="標楷體"/>
        <family val="4"/>
        <charset val="136"/>
      </rPr>
      <t>華語詞彙學</t>
    </r>
  </si>
  <si>
    <r>
      <rPr>
        <sz val="12"/>
        <color rgb="FF000000"/>
        <rFont val="標楷體"/>
        <family val="4"/>
        <charset val="136"/>
      </rPr>
      <t>數位教學理論與實務</t>
    </r>
  </si>
  <si>
    <r>
      <rPr>
        <sz val="12"/>
        <color rgb="FF000000"/>
        <rFont val="標楷體"/>
        <family val="4"/>
        <charset val="136"/>
      </rPr>
      <t>中國文學史</t>
    </r>
  </si>
  <si>
    <r>
      <rPr>
        <sz val="12"/>
        <color rgb="FF000000"/>
        <rFont val="標楷體"/>
        <family val="4"/>
        <charset val="136"/>
      </rPr>
      <t>數位影音設計</t>
    </r>
  </si>
  <si>
    <r>
      <rPr>
        <sz val="12"/>
        <color rgb="FF000000"/>
        <rFont val="標楷體"/>
        <family val="4"/>
        <charset val="136"/>
      </rPr>
      <t>華人社會與文化</t>
    </r>
  </si>
  <si>
    <r>
      <rPr>
        <sz val="12"/>
        <color rgb="FF000000"/>
        <rFont val="標楷體"/>
        <family val="4"/>
        <charset val="136"/>
      </rPr>
      <t>畢業專題寫作</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</si>
  <si>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中國思想史</t>
    </r>
  </si>
  <si>
    <r>
      <rPr>
        <sz val="12"/>
        <color rgb="FF000000"/>
        <rFont val="標楷體"/>
        <family val="4"/>
        <charset val="136"/>
      </rPr>
      <t>畢業專題寫作</t>
    </r>
    <r>
      <rPr>
        <sz val="12"/>
        <color rgb="FF000000"/>
        <rFont val="Arial"/>
        <family val="2"/>
      </rPr>
      <t>(</t>
    </r>
    <r>
      <rPr>
        <sz val="12"/>
        <color rgb="FF000000"/>
        <rFont val="標楷體"/>
        <family val="4"/>
        <charset val="136"/>
      </rPr>
      <t>二</t>
    </r>
    <r>
      <rPr>
        <sz val="12"/>
        <color rgb="FF000000"/>
        <rFont val="Arial"/>
        <family val="2"/>
      </rPr>
      <t>)</t>
    </r>
  </si>
  <si>
    <r>
      <rPr>
        <sz val="12"/>
        <color rgb="FF000000"/>
        <rFont val="標楷體"/>
        <family val="4"/>
        <charset val="136"/>
      </rPr>
      <t>華語文專業實習</t>
    </r>
  </si>
  <si>
    <r>
      <rPr>
        <sz val="12"/>
        <color rgb="FF000000"/>
        <rFont val="標楷體"/>
        <family val="4"/>
        <charset val="136"/>
      </rPr>
      <t>先秦儒學原著選讀</t>
    </r>
  </si>
  <si>
    <t>中國藝術欣賞入門</t>
  </si>
  <si>
    <r>
      <rPr>
        <sz val="12"/>
        <color rgb="FF000000"/>
        <rFont val="標楷體"/>
        <family val="4"/>
        <charset val="136"/>
      </rPr>
      <t>中國神話與傳說</t>
    </r>
  </si>
  <si>
    <r>
      <rPr>
        <sz val="12"/>
        <color rgb="FF000000"/>
        <rFont val="標楷體"/>
        <family val="4"/>
        <charset val="136"/>
      </rPr>
      <t>古典小說選讀</t>
    </r>
    <r>
      <rPr>
        <sz val="12"/>
        <color rgb="FF000000"/>
        <rFont val="Arial"/>
        <family val="2"/>
      </rPr>
      <t>(</t>
    </r>
    <r>
      <rPr>
        <sz val="12"/>
        <color rgb="FF000000"/>
        <rFont val="標楷體"/>
        <family val="4"/>
        <charset val="136"/>
      </rPr>
      <t>一</t>
    </r>
    <r>
      <rPr>
        <sz val="12"/>
        <color rgb="FF000000"/>
        <rFont val="Arial"/>
        <family val="2"/>
      </rPr>
      <t>)</t>
    </r>
  </si>
  <si>
    <r>
      <rPr>
        <sz val="12"/>
        <color rgb="FF000000"/>
        <rFont val="標楷體"/>
        <family val="4"/>
        <charset val="136"/>
      </rPr>
      <t>史傳文學選讀</t>
    </r>
  </si>
  <si>
    <r>
      <rPr>
        <sz val="12"/>
        <color rgb="FF000000"/>
        <rFont val="標楷體"/>
        <family val="4"/>
        <charset val="136"/>
      </rPr>
      <t>紅樓夢</t>
    </r>
  </si>
  <si>
    <r>
      <rPr>
        <sz val="12"/>
        <color rgb="FF000000"/>
        <rFont val="標楷體"/>
        <family val="4"/>
        <charset val="136"/>
      </rPr>
      <t>近現代女性文學閱讀</t>
    </r>
  </si>
  <si>
    <r>
      <rPr>
        <sz val="12"/>
        <color rgb="FF000000"/>
        <rFont val="標楷體"/>
        <family val="4"/>
        <charset val="136"/>
      </rPr>
      <t>易經</t>
    </r>
  </si>
  <si>
    <r>
      <rPr>
        <sz val="12"/>
        <color rgb="FF000000"/>
        <rFont val="標楷體"/>
        <family val="4"/>
        <charset val="136"/>
      </rPr>
      <t>先秦道家選讀</t>
    </r>
  </si>
  <si>
    <r>
      <rPr>
        <sz val="12"/>
        <color rgb="FF000000"/>
        <rFont val="標楷體"/>
        <family val="4"/>
        <charset val="136"/>
      </rPr>
      <t>韓非子</t>
    </r>
  </si>
  <si>
    <r>
      <rPr>
        <sz val="12"/>
        <color rgb="FF000000"/>
        <rFont val="標楷體"/>
        <family val="4"/>
        <charset val="136"/>
      </rPr>
      <t>臺灣文學</t>
    </r>
  </si>
  <si>
    <t>台灣文化概論</t>
  </si>
  <si>
    <r>
      <rPr>
        <sz val="12"/>
        <color rgb="FF000000"/>
        <rFont val="標楷體"/>
        <family val="4"/>
        <charset val="136"/>
      </rPr>
      <t>媒體識讀</t>
    </r>
  </si>
  <si>
    <t>兒童心理學</t>
  </si>
  <si>
    <t>華語語音學</t>
  </si>
  <si>
    <t>散文寫作</t>
  </si>
  <si>
    <t>歷代書法碑帖欣賞及習作</t>
  </si>
  <si>
    <t>華語修辭學</t>
  </si>
  <si>
    <r>
      <rPr>
        <sz val="12"/>
        <color rgb="FF000000"/>
        <rFont val="標楷體"/>
        <family val="4"/>
        <charset val="136"/>
      </rPr>
      <t>書法教學</t>
    </r>
  </si>
  <si>
    <t>硬筆書法</t>
  </si>
  <si>
    <t>文化旅遊體驗</t>
  </si>
  <si>
    <r>
      <rPr>
        <sz val="12"/>
        <color rgb="FF000000"/>
        <rFont val="標楷體"/>
        <family val="4"/>
        <charset val="136"/>
      </rPr>
      <t>新聞文選</t>
    </r>
  </si>
  <si>
    <t>新詩寫作</t>
  </si>
  <si>
    <t>編輯實務</t>
  </si>
  <si>
    <r>
      <rPr>
        <sz val="12"/>
        <color rgb="FF000000"/>
        <rFont val="標楷體"/>
        <family val="4"/>
        <charset val="136"/>
      </rPr>
      <t>採訪與寫作</t>
    </r>
    <r>
      <rPr>
        <sz val="12"/>
        <color rgb="FF000000"/>
        <rFont val="Arial"/>
        <family val="2"/>
      </rPr>
      <t>(</t>
    </r>
    <r>
      <rPr>
        <sz val="12"/>
        <color rgb="FF000000"/>
        <rFont val="標楷體"/>
        <family val="4"/>
        <charset val="136"/>
      </rPr>
      <t>一</t>
    </r>
    <r>
      <rPr>
        <sz val="12"/>
        <color rgb="FF000000"/>
        <rFont val="Arial"/>
        <family val="2"/>
      </rPr>
      <t>)</t>
    </r>
  </si>
  <si>
    <t>電子書敘事技巧</t>
  </si>
  <si>
    <t>小說寫作</t>
  </si>
  <si>
    <t>華語文教材教法</t>
  </si>
  <si>
    <t>傳統文化的英語表達</t>
  </si>
  <si>
    <r>
      <rPr>
        <sz val="12"/>
        <color rgb="FF000000"/>
        <rFont val="標楷體"/>
        <family val="4"/>
        <charset val="136"/>
      </rPr>
      <t>現代文學</t>
    </r>
  </si>
  <si>
    <r>
      <rPr>
        <sz val="12"/>
        <color rgb="FF000000"/>
        <rFont val="標楷體"/>
        <family val="4"/>
        <charset val="136"/>
      </rPr>
      <t>報導文學寫作</t>
    </r>
  </si>
  <si>
    <r>
      <rPr>
        <sz val="12"/>
        <color rgb="FF000000"/>
        <rFont val="標楷體"/>
        <family val="4"/>
        <charset val="136"/>
      </rPr>
      <t>網路新聞學</t>
    </r>
  </si>
  <si>
    <r>
      <rPr>
        <sz val="12"/>
        <color rgb="FF000000"/>
        <rFont val="標楷體"/>
        <family val="4"/>
        <charset val="136"/>
      </rPr>
      <t>在地文化書寫</t>
    </r>
  </si>
  <si>
    <t>對外華語教學實務培力課程</t>
  </si>
  <si>
    <r>
      <rPr>
        <sz val="12"/>
        <color rgb="FF000000"/>
        <rFont val="標楷體"/>
        <family val="4"/>
        <charset val="136"/>
      </rPr>
      <t>創意文案</t>
    </r>
  </si>
  <si>
    <r>
      <rPr>
        <sz val="12"/>
        <color rgb="FF000000"/>
        <rFont val="標楷體"/>
        <family val="4"/>
        <charset val="136"/>
      </rPr>
      <t>兒童作文教學</t>
    </r>
  </si>
  <si>
    <r>
      <rPr>
        <sz val="12"/>
        <color rgb="FF000000"/>
        <rFont val="標楷體"/>
        <family val="4"/>
        <charset val="136"/>
      </rPr>
      <t>古典文本與創意開發</t>
    </r>
  </si>
  <si>
    <t>華語語法學</t>
  </si>
  <si>
    <t>漢字教學</t>
  </si>
  <si>
    <r>
      <rPr>
        <sz val="12"/>
        <color rgb="FF000000"/>
        <rFont val="標楷體"/>
        <family val="4"/>
        <charset val="136"/>
      </rPr>
      <t>台灣意象</t>
    </r>
    <r>
      <rPr>
        <sz val="12"/>
        <color rgb="FF000000"/>
        <rFont val="Arial"/>
        <family val="2"/>
      </rPr>
      <t>-</t>
    </r>
    <r>
      <rPr>
        <sz val="12"/>
        <color rgb="FF000000"/>
        <rFont val="標楷體"/>
        <family val="4"/>
        <charset val="136"/>
      </rPr>
      <t>布袋戲</t>
    </r>
  </si>
  <si>
    <r>
      <rPr>
        <sz val="12"/>
        <color rgb="FF000000"/>
        <rFont val="標楷體"/>
        <family val="4"/>
        <charset val="136"/>
      </rPr>
      <t>採訪與寫作</t>
    </r>
    <r>
      <rPr>
        <sz val="12"/>
        <color rgb="FF000000"/>
        <rFont val="Arial"/>
        <family val="2"/>
      </rPr>
      <t>(</t>
    </r>
    <r>
      <rPr>
        <sz val="12"/>
        <color rgb="FF000000"/>
        <rFont val="標楷體"/>
        <family val="4"/>
        <charset val="136"/>
      </rPr>
      <t>二</t>
    </r>
    <r>
      <rPr>
        <sz val="12"/>
        <color rgb="FF000000"/>
        <rFont val="Arial"/>
        <family val="2"/>
      </rPr>
      <t>)</t>
    </r>
  </si>
  <si>
    <t>創意書寫與應用實務</t>
  </si>
  <si>
    <r>
      <rPr>
        <sz val="12"/>
        <color rgb="FF000000"/>
        <rFont val="標楷體"/>
        <family val="4"/>
        <charset val="136"/>
      </rPr>
      <t>企劃寫作</t>
    </r>
  </si>
  <si>
    <r>
      <rPr>
        <sz val="12"/>
        <color rgb="FF000000"/>
        <rFont val="標楷體"/>
        <family val="4"/>
        <charset val="136"/>
      </rPr>
      <t>創意教學設計</t>
    </r>
  </si>
  <si>
    <t>多媒體與華語教學</t>
  </si>
  <si>
    <t>作文教材與教法</t>
  </si>
  <si>
    <t>中華文化經典體驗</t>
  </si>
  <si>
    <r>
      <rPr>
        <sz val="12"/>
        <color rgb="FF000000"/>
        <rFont val="標楷體"/>
        <family val="4"/>
        <charset val="136"/>
      </rPr>
      <t>華語文教材編寫</t>
    </r>
  </si>
  <si>
    <t>華語詞彙教學</t>
  </si>
  <si>
    <r>
      <rPr>
        <sz val="12"/>
        <color rgb="FF000000"/>
        <rFont val="標楷體"/>
        <family val="4"/>
        <charset val="136"/>
      </rPr>
      <t>文學理論與批評</t>
    </r>
  </si>
  <si>
    <r>
      <rPr>
        <sz val="12"/>
        <color rgb="FF000000"/>
        <rFont val="標楷體"/>
        <family val="4"/>
        <charset val="136"/>
      </rPr>
      <t>談判理論與實務</t>
    </r>
  </si>
  <si>
    <r>
      <rPr>
        <sz val="12"/>
        <color rgb="FF000000"/>
        <rFont val="標楷體"/>
        <family val="4"/>
        <charset val="136"/>
      </rPr>
      <t>網格編排</t>
    </r>
  </si>
  <si>
    <r>
      <rPr>
        <sz val="12"/>
        <color rgb="FF000000"/>
        <rFont val="標楷體"/>
        <family val="4"/>
        <charset val="136"/>
      </rPr>
      <t>影視編劇</t>
    </r>
  </si>
  <si>
    <t>第二語言習得</t>
  </si>
  <si>
    <t>華語教學課室活動與課堂管理</t>
  </si>
  <si>
    <t>華語語法教學</t>
  </si>
  <si>
    <t>華語遠距同步教學與教材設計</t>
  </si>
  <si>
    <t>語言與文化</t>
  </si>
  <si>
    <t>創意編輯</t>
  </si>
  <si>
    <r>
      <rPr>
        <sz val="12"/>
        <color rgb="FF000000"/>
        <rFont val="標楷體"/>
        <family val="4"/>
        <charset val="136"/>
      </rPr>
      <t>語義學</t>
    </r>
  </si>
  <si>
    <r>
      <rPr>
        <sz val="12"/>
        <color rgb="FF000000"/>
        <rFont val="標楷體"/>
        <family val="4"/>
        <charset val="136"/>
      </rPr>
      <t>華語文測驗與評量</t>
    </r>
  </si>
  <si>
    <t>華語文教學職場實務</t>
  </si>
  <si>
    <r>
      <rPr>
        <sz val="12"/>
        <color rgb="FF000000"/>
        <rFont val="標楷體"/>
        <family val="4"/>
        <charset val="136"/>
      </rPr>
      <t>文化評論</t>
    </r>
  </si>
  <si>
    <r>
      <rPr>
        <sz val="12"/>
        <color rgb="FF000000"/>
        <rFont val="標楷體"/>
        <family val="4"/>
        <charset val="136"/>
      </rPr>
      <t>教育心理學</t>
    </r>
  </si>
  <si>
    <t>華語教師素養與能力認證</t>
  </si>
  <si>
    <r>
      <rPr>
        <sz val="12"/>
        <color rgb="FF000000"/>
        <rFont val="標楷體"/>
        <family val="4"/>
        <charset val="136"/>
      </rPr>
      <t>閱讀教學法</t>
    </r>
  </si>
  <si>
    <r>
      <rPr>
        <sz val="12"/>
        <color rgb="FF000000"/>
        <rFont val="標楷體"/>
        <family val="4"/>
        <charset val="136"/>
      </rPr>
      <t>外國新聞史</t>
    </r>
  </si>
  <si>
    <r>
      <rPr>
        <sz val="12"/>
        <color rgb="FF000000"/>
        <rFont val="標楷體"/>
        <family val="4"/>
        <charset val="136"/>
      </rPr>
      <t>學年校外實習</t>
    </r>
  </si>
  <si>
    <r>
      <rPr>
        <sz val="12"/>
        <color rgb="FF000000"/>
        <rFont val="標楷體"/>
        <family val="4"/>
        <charset val="136"/>
      </rPr>
      <t>每學期實習</t>
    </r>
    <r>
      <rPr>
        <sz val="12"/>
        <color rgb="FF000000"/>
        <rFont val="Arial"/>
        <family val="2"/>
      </rPr>
      <t>4.5</t>
    </r>
    <r>
      <rPr>
        <sz val="12"/>
        <color rgb="FF000000"/>
        <rFont val="標楷體"/>
        <family val="4"/>
        <charset val="136"/>
      </rPr>
      <t>個月</t>
    </r>
  </si>
  <si>
    <r>
      <rPr>
        <sz val="12"/>
        <color rgb="FF000000"/>
        <rFont val="標楷體"/>
        <family val="4"/>
        <charset val="136"/>
      </rPr>
      <t>學年境外實習</t>
    </r>
  </si>
  <si>
    <r>
      <rPr>
        <sz val="12"/>
        <color rgb="FF000000"/>
        <rFont val="標楷體"/>
        <family val="4"/>
        <charset val="136"/>
      </rPr>
      <t>※畢業總學分為</t>
    </r>
    <r>
      <rPr>
        <sz val="12"/>
        <color rgb="FF000000"/>
        <rFont val="Arial"/>
        <family val="2"/>
      </rPr>
      <t>128</t>
    </r>
    <r>
      <rPr>
        <sz val="12"/>
        <color rgb="FF000000"/>
        <rFont val="標楷體"/>
        <family val="4"/>
        <charset val="136"/>
      </rPr>
      <t>學分：校共同必修</t>
    </r>
    <r>
      <rPr>
        <sz val="12"/>
        <color rgb="FF000000"/>
        <rFont val="Arial"/>
        <family val="2"/>
      </rPr>
      <t>52</t>
    </r>
    <r>
      <rPr>
        <sz val="12"/>
        <color rgb="FF000000"/>
        <rFont val="標楷體"/>
        <family val="4"/>
        <charset val="136"/>
      </rPr>
      <t>學分</t>
    </r>
    <r>
      <rPr>
        <sz val="12"/>
        <color rgb="FF000000"/>
        <rFont val="Arial"/>
        <family val="2"/>
      </rPr>
      <t>+</t>
    </r>
    <r>
      <rPr>
        <sz val="12"/>
        <color rgb="FF000000"/>
        <rFont val="標楷體"/>
        <family val="4"/>
        <charset val="136"/>
      </rPr>
      <t>系訂必修</t>
    </r>
    <r>
      <rPr>
        <sz val="12"/>
        <color rgb="FF000000"/>
        <rFont val="Arial"/>
        <family val="2"/>
      </rPr>
      <t>39</t>
    </r>
    <r>
      <rPr>
        <sz val="12"/>
        <color rgb="FF000000"/>
        <rFont val="標楷體"/>
        <family val="4"/>
        <charset val="136"/>
      </rPr>
      <t>學分</t>
    </r>
    <r>
      <rPr>
        <sz val="12"/>
        <color rgb="FF000000"/>
        <rFont val="Arial"/>
        <family val="2"/>
      </rPr>
      <t>+</t>
    </r>
    <r>
      <rPr>
        <sz val="12"/>
        <color rgb="FF000000"/>
        <rFont val="標楷體"/>
        <family val="4"/>
        <charset val="136"/>
      </rPr>
      <t>系訂選修</t>
    </r>
    <r>
      <rPr>
        <sz val="12"/>
        <color rgb="FF000000"/>
        <rFont val="Arial"/>
        <family val="2"/>
      </rPr>
      <t>37</t>
    </r>
    <r>
      <rPr>
        <sz val="12"/>
        <color rgb="FF000000"/>
        <rFont val="標楷體"/>
        <family val="4"/>
        <charset val="136"/>
      </rPr>
      <t>學分。</t>
    </r>
  </si>
  <si>
    <r>
      <rPr>
        <sz val="12"/>
        <color rgb="FF000000"/>
        <rFont val="標楷體"/>
        <family val="4"/>
        <charset val="136"/>
      </rPr>
      <t>※系訂選修課程</t>
    </r>
    <r>
      <rPr>
        <sz val="12"/>
        <color rgb="FF000000"/>
        <rFont val="Arial"/>
        <family val="2"/>
      </rPr>
      <t>37</t>
    </r>
    <r>
      <rPr>
        <sz val="12"/>
        <color rgb="FF000000"/>
        <rFont val="標楷體"/>
        <family val="4"/>
        <charset val="136"/>
      </rPr>
      <t>學分，除本系開設之專業選修課程外，得包含：</t>
    </r>
    <r>
      <rPr>
        <sz val="12"/>
        <color rgb="FF000000"/>
        <rFont val="標楷體"/>
        <family val="4"/>
        <charset val="136"/>
      </rPr>
      <t xml:space="preserve">
</t>
    </r>
    <r>
      <rPr>
        <sz val="12"/>
        <color rgb="FF000000"/>
        <rFont val="Arial"/>
        <family val="2"/>
      </rPr>
      <t>(1)(A)</t>
    </r>
    <r>
      <rPr>
        <sz val="12"/>
        <color rgb="FF000000"/>
        <rFont val="標楷體"/>
        <family val="4"/>
        <charset val="136"/>
      </rPr>
      <t>本校開設之所有課程</t>
    </r>
    <r>
      <rPr>
        <sz val="12"/>
        <color rgb="FF000000"/>
        <rFont val="Arial"/>
        <family val="2"/>
      </rPr>
      <t>(</t>
    </r>
    <r>
      <rPr>
        <sz val="12"/>
        <color rgb="FF000000"/>
        <rFont val="標楷體"/>
        <family val="4"/>
        <charset val="136"/>
      </rPr>
      <t>不包含專科部三年級以下課程</t>
    </r>
    <r>
      <rPr>
        <sz val="12"/>
        <color rgb="FF000000"/>
        <rFont val="Arial"/>
        <family val="2"/>
      </rPr>
      <t>)</t>
    </r>
    <r>
      <rPr>
        <sz val="12"/>
        <color rgb="FF000000"/>
        <rFont val="標楷體"/>
        <family val="4"/>
        <charset val="136"/>
      </rPr>
      <t>；或</t>
    </r>
    <r>
      <rPr>
        <sz val="12"/>
        <color rgb="FF000000"/>
        <rFont val="Arial"/>
        <family val="2"/>
      </rPr>
      <t>(B)</t>
    </r>
    <r>
      <rPr>
        <sz val="12"/>
        <color rgb="FF000000"/>
        <rFont val="標楷體"/>
        <family val="4"/>
        <charset val="136"/>
      </rPr>
      <t>本校公告之</t>
    </r>
    <r>
      <rPr>
        <sz val="12"/>
        <color rgb="FF000000"/>
        <rFont val="Arial"/>
        <family val="2"/>
      </rPr>
      <t>(</t>
    </r>
    <r>
      <rPr>
        <sz val="12"/>
        <color rgb="FF000000"/>
        <rFont val="標楷體"/>
        <family val="4"/>
        <charset val="136"/>
      </rPr>
      <t>微</t>
    </r>
    <r>
      <rPr>
        <sz val="12"/>
        <color rgb="FF000000"/>
        <rFont val="Arial"/>
        <family val="2"/>
      </rPr>
      <t>)</t>
    </r>
    <r>
      <rPr>
        <sz val="12"/>
        <color rgb="FF000000"/>
        <rFont val="標楷體"/>
        <family val="4"/>
        <charset val="136"/>
      </rPr>
      <t>學分學程列表內之非本系所開設之課程，最高認列</t>
    </r>
    <r>
      <rPr>
        <sz val="12"/>
        <color rgb="FF000000"/>
        <rFont val="Arial"/>
        <family val="2"/>
      </rPr>
      <t>9</t>
    </r>
    <r>
      <rPr>
        <sz val="12"/>
        <color rgb="FF000000"/>
        <rFont val="標楷體"/>
        <family val="4"/>
        <charset val="136"/>
      </rPr>
      <t>學分。</t>
    </r>
    <r>
      <rPr>
        <sz val="12"/>
        <color rgb="FF000000"/>
        <rFont val="標楷體"/>
        <family val="4"/>
        <charset val="136"/>
      </rPr>
      <t xml:space="preserve">
</t>
    </r>
    <r>
      <rPr>
        <sz val="12"/>
        <color rgb="FF000000"/>
        <rFont val="Arial"/>
        <family val="2"/>
      </rPr>
      <t>(2)</t>
    </r>
    <r>
      <rPr>
        <sz val="12"/>
        <color rgb="FF000000"/>
        <rFont val="標楷體"/>
        <family val="4"/>
        <charset val="136"/>
      </rPr>
      <t>非本系開設之國內外及其他經教育部認可之海內外大專校院所開設之</t>
    </r>
    <r>
      <rPr>
        <sz val="12"/>
        <color rgb="FF000000"/>
        <rFont val="Arial"/>
        <family val="2"/>
      </rPr>
      <t>EMI</t>
    </r>
    <r>
      <rPr>
        <sz val="12"/>
        <color rgb="FF000000"/>
        <rFont val="標楷體"/>
        <family val="4"/>
        <charset val="136"/>
      </rPr>
      <t>課程，最高認列</t>
    </r>
    <r>
      <rPr>
        <sz val="12"/>
        <color rgb="FF000000"/>
        <rFont val="Arial"/>
        <family val="2"/>
      </rPr>
      <t>20</t>
    </r>
    <r>
      <rPr>
        <sz val="12"/>
        <color rgb="FF000000"/>
        <rFont val="標楷體"/>
        <family val="4"/>
        <charset val="136"/>
      </rPr>
      <t>學分。</t>
    </r>
  </si>
  <si>
    <t>應用華語文系外國學生專班</t>
  </si>
  <si>
    <r>
      <t>113</t>
    </r>
    <r>
      <rPr>
        <sz val="9"/>
        <color rgb="FF000000"/>
        <rFont val="標楷體"/>
        <family val="4"/>
        <charset val="136"/>
      </rPr>
      <t>學年度入學適用</t>
    </r>
    <r>
      <rPr>
        <sz val="9"/>
        <color rgb="FF000000"/>
        <rFont val="標楷體"/>
        <family val="4"/>
        <charset val="136"/>
      </rPr>
      <t xml:space="preserve">
</t>
    </r>
    <r>
      <rPr>
        <sz val="9"/>
        <color rgb="FF000000"/>
        <rFont val="Arial"/>
        <family val="2"/>
      </rPr>
      <t>113.05.07</t>
    </r>
    <r>
      <rPr>
        <sz val="9"/>
        <color rgb="FF000000"/>
        <rFont val="標楷體"/>
        <family val="4"/>
        <charset val="136"/>
      </rPr>
      <t>校課程委員會議通過</t>
    </r>
    <r>
      <rPr>
        <sz val="9"/>
        <color rgb="FF000000"/>
        <rFont val="標楷體"/>
        <family val="4"/>
        <charset val="136"/>
      </rPr>
      <t xml:space="preserve">
</t>
    </r>
    <r>
      <rPr>
        <sz val="9"/>
        <color rgb="FF000000"/>
        <rFont val="Arial"/>
        <family val="2"/>
      </rPr>
      <t>113.05.21</t>
    </r>
    <r>
      <rPr>
        <sz val="9"/>
        <color rgb="FF000000"/>
        <rFont val="標楷體"/>
        <family val="4"/>
        <charset val="136"/>
      </rPr>
      <t>教務會議通過</t>
    </r>
  </si>
  <si>
    <t>授課時數</t>
  </si>
  <si>
    <t>備註</t>
  </si>
  <si>
    <t>總學分數</t>
  </si>
  <si>
    <t>總授課時數</t>
  </si>
  <si>
    <t>校定必修</t>
  </si>
  <si>
    <r>
      <rPr>
        <sz val="12"/>
        <color rgb="FF000000"/>
        <rFont val="標楷體"/>
        <family val="4"/>
        <charset val="136"/>
      </rPr>
      <t>體育</t>
    </r>
    <r>
      <rPr>
        <sz val="12"/>
        <color rgb="FF000000"/>
        <rFont val="Arial"/>
        <family val="2"/>
      </rPr>
      <t>(</t>
    </r>
    <r>
      <rPr>
        <sz val="12"/>
        <color rgb="FF000000"/>
        <rFont val="標楷體"/>
        <family val="4"/>
        <charset val="136"/>
      </rPr>
      <t>鄭氏太極拳</t>
    </r>
    <r>
      <rPr>
        <sz val="12"/>
        <color rgb="FF000000"/>
        <rFont val="Arial"/>
        <family val="2"/>
      </rPr>
      <t>)</t>
    </r>
  </si>
  <si>
    <r>
      <rPr>
        <sz val="12"/>
        <color rgb="FF000000"/>
        <rFont val="標楷體"/>
        <family val="4"/>
        <charset val="136"/>
      </rPr>
      <t>體育</t>
    </r>
    <r>
      <rPr>
        <sz val="12"/>
        <color rgb="FF000000"/>
        <rFont val="Arial"/>
        <family val="2"/>
      </rPr>
      <t>(</t>
    </r>
    <r>
      <rPr>
        <sz val="12"/>
        <color rgb="FF000000"/>
        <rFont val="標楷體"/>
        <family val="4"/>
        <charset val="136"/>
      </rPr>
      <t>陳氏太極拳</t>
    </r>
    <r>
      <rPr>
        <sz val="12"/>
        <color rgb="FF000000"/>
        <rFont val="Arial"/>
        <family val="2"/>
      </rPr>
      <t>)</t>
    </r>
  </si>
  <si>
    <t>系訂必修</t>
  </si>
  <si>
    <r>
      <rPr>
        <sz val="12"/>
        <color rgb="FF000000"/>
        <rFont val="標楷體"/>
        <family val="4"/>
        <charset val="136"/>
      </rPr>
      <t>華語一</t>
    </r>
  </si>
  <si>
    <r>
      <rPr>
        <sz val="12"/>
        <color rgb="FF000000"/>
        <rFont val="標楷體"/>
        <family val="4"/>
        <charset val="136"/>
      </rPr>
      <t>華語聽力一</t>
    </r>
  </si>
  <si>
    <r>
      <rPr>
        <sz val="12"/>
        <color rgb="FF000000"/>
        <rFont val="標楷體"/>
        <family val="4"/>
        <charset val="136"/>
      </rPr>
      <t>華語會話一</t>
    </r>
  </si>
  <si>
    <r>
      <rPr>
        <sz val="12"/>
        <color rgb="FF000000"/>
        <rFont val="標楷體"/>
        <family val="4"/>
        <charset val="136"/>
      </rPr>
      <t>發音與正音</t>
    </r>
  </si>
  <si>
    <r>
      <rPr>
        <sz val="12"/>
        <color rgb="FF000000"/>
        <rFont val="標楷體"/>
        <family val="4"/>
        <charset val="136"/>
      </rPr>
      <t>華語閱讀一</t>
    </r>
  </si>
  <si>
    <r>
      <rPr>
        <sz val="12"/>
        <color rgb="FF000000"/>
        <rFont val="標楷體"/>
        <family val="4"/>
        <charset val="136"/>
      </rPr>
      <t>漢字認讀與書寫</t>
    </r>
  </si>
  <si>
    <r>
      <rPr>
        <sz val="12"/>
        <color rgb="FF000000"/>
        <rFont val="標楷體"/>
        <family val="4"/>
        <charset val="136"/>
      </rPr>
      <t>華語二</t>
    </r>
  </si>
  <si>
    <r>
      <rPr>
        <sz val="12"/>
        <color rgb="FF000000"/>
        <rFont val="標楷體"/>
        <family val="4"/>
        <charset val="136"/>
      </rPr>
      <t>華語聽力二</t>
    </r>
  </si>
  <si>
    <r>
      <rPr>
        <sz val="12"/>
        <color rgb="FF000000"/>
        <rFont val="標楷體"/>
        <family val="4"/>
        <charset val="136"/>
      </rPr>
      <t>華語會話二</t>
    </r>
  </si>
  <si>
    <r>
      <rPr>
        <sz val="12"/>
        <color rgb="FF000000"/>
        <rFont val="標楷體"/>
        <family val="4"/>
        <charset val="136"/>
      </rPr>
      <t>初級寫作演練</t>
    </r>
  </si>
  <si>
    <r>
      <rPr>
        <sz val="12"/>
        <color rgb="FF000000"/>
        <rFont val="標楷體"/>
        <family val="4"/>
        <charset val="136"/>
      </rPr>
      <t>華語閱讀二</t>
    </r>
  </si>
  <si>
    <r>
      <rPr>
        <sz val="12"/>
        <color rgb="FF000000"/>
        <rFont val="標楷體"/>
        <family val="4"/>
        <charset val="136"/>
      </rPr>
      <t>中文簡訊與電郵</t>
    </r>
  </si>
  <si>
    <r>
      <rPr>
        <sz val="12"/>
        <color rgb="FF000000"/>
        <rFont val="標楷體"/>
        <family val="4"/>
        <charset val="136"/>
      </rPr>
      <t>華語三</t>
    </r>
  </si>
  <si>
    <r>
      <rPr>
        <sz val="12"/>
        <color rgb="FF000000"/>
        <rFont val="標楷體"/>
        <family val="4"/>
        <charset val="136"/>
      </rPr>
      <t>漢語語法</t>
    </r>
  </si>
  <si>
    <r>
      <rPr>
        <sz val="12"/>
        <color rgb="FF000000"/>
        <rFont val="標楷體"/>
        <family val="4"/>
        <charset val="136"/>
      </rPr>
      <t>中級寫作演練</t>
    </r>
  </si>
  <si>
    <r>
      <rPr>
        <sz val="12"/>
        <color rgb="FF000000"/>
        <rFont val="標楷體"/>
        <family val="4"/>
        <charset val="136"/>
      </rPr>
      <t>中級閱讀理解</t>
    </r>
  </si>
  <si>
    <r>
      <rPr>
        <sz val="12"/>
        <color rgb="FF000000"/>
        <rFont val="標楷體"/>
        <family val="4"/>
        <charset val="136"/>
      </rPr>
      <t>中級口語溝通與表達</t>
    </r>
  </si>
  <si>
    <r>
      <rPr>
        <sz val="12"/>
        <color rgb="FF000000"/>
        <rFont val="標楷體"/>
        <family val="4"/>
        <charset val="136"/>
      </rPr>
      <t>中文多媒體應用</t>
    </r>
  </si>
  <si>
    <r>
      <rPr>
        <sz val="12"/>
        <color rgb="FF000000"/>
        <rFont val="標楷體"/>
        <family val="4"/>
        <charset val="136"/>
      </rPr>
      <t>華語四</t>
    </r>
  </si>
  <si>
    <r>
      <rPr>
        <sz val="12"/>
        <color rgb="FF000000"/>
        <rFont val="標楷體"/>
        <family val="4"/>
        <charset val="136"/>
      </rPr>
      <t>中高級口語溝通與表達</t>
    </r>
  </si>
  <si>
    <r>
      <rPr>
        <sz val="12"/>
        <color rgb="FF000000"/>
        <rFont val="標楷體"/>
        <family val="4"/>
        <charset val="136"/>
      </rPr>
      <t>中高級閱讀與寫作</t>
    </r>
  </si>
  <si>
    <r>
      <rPr>
        <sz val="12"/>
        <color rgb="FF000000"/>
        <rFont val="標楷體"/>
        <family val="4"/>
        <charset val="136"/>
      </rPr>
      <t>中華文化藝術實作</t>
    </r>
  </si>
  <si>
    <r>
      <rPr>
        <sz val="12"/>
        <color rgb="FF000000"/>
        <rFont val="標楷體"/>
        <family val="4"/>
        <charset val="136"/>
      </rPr>
      <t>商務與旅遊中文</t>
    </r>
  </si>
  <si>
    <r>
      <rPr>
        <sz val="12"/>
        <color rgb="FF000000"/>
        <rFont val="標楷體"/>
        <family val="4"/>
        <charset val="136"/>
      </rPr>
      <t>中文翻譯</t>
    </r>
  </si>
  <si>
    <r>
      <rPr>
        <sz val="12"/>
        <color rgb="FF000000"/>
        <rFont val="標楷體"/>
        <family val="4"/>
        <charset val="136"/>
      </rPr>
      <t>簡報與演說</t>
    </r>
  </si>
  <si>
    <r>
      <rPr>
        <sz val="12"/>
        <color rgb="FF000000"/>
        <rFont val="標楷體"/>
        <family val="4"/>
        <charset val="136"/>
      </rPr>
      <t>專業職場中文</t>
    </r>
  </si>
  <si>
    <r>
      <rPr>
        <sz val="12"/>
        <color rgb="FF000000"/>
        <rFont val="標楷體"/>
        <family val="4"/>
        <charset val="136"/>
      </rPr>
      <t>中文報紙與網路資料閱讀</t>
    </r>
  </si>
  <si>
    <r>
      <rPr>
        <sz val="12"/>
        <color rgb="FF000000"/>
        <rFont val="標楷體"/>
        <family val="4"/>
        <charset val="136"/>
      </rPr>
      <t>觀光與旅遊專業中文應用</t>
    </r>
  </si>
  <si>
    <t>系訂選修</t>
  </si>
  <si>
    <r>
      <rPr>
        <sz val="11"/>
        <color rgb="FF000000"/>
        <rFont val="標楷體"/>
        <family val="4"/>
        <charset val="136"/>
      </rPr>
      <t>華文應用課程</t>
    </r>
  </si>
  <si>
    <t>中文商業與公務書信寫作</t>
  </si>
  <si>
    <r>
      <rPr>
        <sz val="12"/>
        <color rgb="FF000000"/>
        <rFont val="標楷體"/>
        <family val="4"/>
        <charset val="136"/>
      </rPr>
      <t>行政與管理專業中文應用</t>
    </r>
  </si>
  <si>
    <r>
      <t>AI</t>
    </r>
    <r>
      <rPr>
        <sz val="12"/>
        <color rgb="FF000000"/>
        <rFont val="標楷體"/>
        <family val="4"/>
        <charset val="136"/>
      </rPr>
      <t>輔助中文創作</t>
    </r>
  </si>
  <si>
    <r>
      <rPr>
        <sz val="12"/>
        <color rgb="FF000000"/>
        <rFont val="標楷體"/>
        <family val="4"/>
        <charset val="136"/>
      </rPr>
      <t>文化課程</t>
    </r>
  </si>
  <si>
    <r>
      <rPr>
        <sz val="12"/>
        <color rgb="FF000000"/>
        <rFont val="標楷體"/>
        <family val="4"/>
        <charset val="136"/>
      </rPr>
      <t>書畫與茶藝實作</t>
    </r>
  </si>
  <si>
    <r>
      <rPr>
        <sz val="12"/>
        <color rgb="FF000000"/>
        <rFont val="標楷體"/>
        <family val="4"/>
        <charset val="136"/>
      </rPr>
      <t>中文流行歌曲賞析</t>
    </r>
  </si>
  <si>
    <r>
      <rPr>
        <sz val="12"/>
        <color rgb="FF000000"/>
        <rFont val="標楷體"/>
        <family val="4"/>
        <charset val="136"/>
      </rPr>
      <t>當代中文電視與電影</t>
    </r>
  </si>
  <si>
    <r>
      <rPr>
        <sz val="12"/>
        <color rgb="FF000000"/>
        <rFont val="標楷體"/>
        <family val="4"/>
        <charset val="136"/>
      </rPr>
      <t>中國藝術欣賞入門</t>
    </r>
  </si>
  <si>
    <r>
      <rPr>
        <sz val="12"/>
        <color rgb="FF000000"/>
        <rFont val="標楷體"/>
        <family val="4"/>
        <charset val="136"/>
      </rPr>
      <t>古典與現代詩詞賞析</t>
    </r>
  </si>
  <si>
    <r>
      <rPr>
        <sz val="12"/>
        <color rgb="FF000000"/>
        <rFont val="標楷體"/>
        <family val="4"/>
        <charset val="136"/>
      </rPr>
      <t>華語教學能力培育課程</t>
    </r>
  </si>
  <si>
    <r>
      <rPr>
        <sz val="12"/>
        <color rgb="FF000000"/>
        <rFont val="標楷體"/>
        <family val="4"/>
        <charset val="136"/>
      </rPr>
      <t>華語文教材教法</t>
    </r>
  </si>
  <si>
    <r>
      <rPr>
        <sz val="12"/>
        <color rgb="FF000000"/>
        <rFont val="標楷體"/>
        <family val="4"/>
        <charset val="136"/>
      </rPr>
      <t>華文教材編寫與分析</t>
    </r>
  </si>
  <si>
    <r>
      <rPr>
        <sz val="12"/>
        <color rgb="FF000000"/>
        <rFont val="標楷體"/>
        <family val="4"/>
        <charset val="136"/>
      </rPr>
      <t>職場能力培育課程</t>
    </r>
  </si>
  <si>
    <r>
      <rPr>
        <sz val="12"/>
        <color rgb="FF000000"/>
        <rFont val="標楷體"/>
        <family val="4"/>
        <charset val="136"/>
      </rPr>
      <t>電子商務理論與管理</t>
    </r>
  </si>
  <si>
    <r>
      <rPr>
        <sz val="12"/>
        <color rgb="FF000000"/>
        <rFont val="標楷體"/>
        <family val="4"/>
        <charset val="136"/>
      </rPr>
      <t>社群及網路行銷</t>
    </r>
  </si>
  <si>
    <r>
      <rPr>
        <sz val="12"/>
        <color rgb="FF000000"/>
        <rFont val="標楷體"/>
        <family val="4"/>
        <charset val="136"/>
      </rPr>
      <t>網路影像創作入門</t>
    </r>
  </si>
  <si>
    <r>
      <rPr>
        <sz val="12"/>
        <color rgb="FF000000"/>
        <rFont val="標楷體"/>
        <family val="4"/>
        <charset val="136"/>
      </rPr>
      <t>組織領導與溝通</t>
    </r>
  </si>
  <si>
    <r>
      <rPr>
        <sz val="12"/>
        <color rgb="FF000000"/>
        <rFont val="標楷體"/>
        <family val="4"/>
        <charset val="136"/>
      </rPr>
      <t>畢業條件</t>
    </r>
  </si>
  <si>
    <r>
      <t>1.</t>
    </r>
    <r>
      <rPr>
        <sz val="12"/>
        <color rgb="FF000000"/>
        <rFont val="標楷體"/>
        <family val="4"/>
        <charset val="136"/>
      </rPr>
      <t>畢業總學分數</t>
    </r>
    <r>
      <rPr>
        <sz val="12"/>
        <color rgb="FF000000"/>
        <rFont val="Arial"/>
        <family val="2"/>
      </rPr>
      <t>128</t>
    </r>
    <r>
      <rPr>
        <sz val="12"/>
        <color rgb="FF000000"/>
        <rFont val="標楷體"/>
        <family val="4"/>
        <charset val="136"/>
      </rPr>
      <t>學分</t>
    </r>
    <r>
      <rPr>
        <sz val="12"/>
        <color rgb="FF000000"/>
        <rFont val="Arial"/>
        <family val="2"/>
      </rPr>
      <t>:</t>
    </r>
    <r>
      <rPr>
        <sz val="12"/>
        <color rgb="FF000000"/>
        <rFont val="標楷體"/>
        <family val="4"/>
        <charset val="136"/>
      </rPr>
      <t>必修</t>
    </r>
    <r>
      <rPr>
        <sz val="12"/>
        <color rgb="FF000000"/>
        <rFont val="Arial"/>
        <family val="2"/>
      </rPr>
      <t>96</t>
    </r>
    <r>
      <rPr>
        <sz val="12"/>
        <color rgb="FF000000"/>
        <rFont val="標楷體"/>
        <family val="4"/>
        <charset val="136"/>
      </rPr>
      <t>學分</t>
    </r>
    <r>
      <rPr>
        <sz val="12"/>
        <color rgb="FF000000"/>
        <rFont val="Arial"/>
        <family val="2"/>
      </rPr>
      <t>+</t>
    </r>
    <r>
      <rPr>
        <sz val="12"/>
        <color rgb="FF000000"/>
        <rFont val="標楷體"/>
        <family val="4"/>
        <charset val="136"/>
      </rPr>
      <t>系訂選修</t>
    </r>
    <r>
      <rPr>
        <sz val="12"/>
        <color rgb="FF000000"/>
        <rFont val="Arial"/>
        <family val="2"/>
      </rPr>
      <t>23</t>
    </r>
    <r>
      <rPr>
        <sz val="12"/>
        <color rgb="FF000000"/>
        <rFont val="標楷體"/>
        <family val="4"/>
        <charset val="136"/>
      </rPr>
      <t>學分</t>
    </r>
    <r>
      <rPr>
        <sz val="12"/>
        <color rgb="FF000000"/>
        <rFont val="Arial"/>
        <family val="2"/>
      </rPr>
      <t>+</t>
    </r>
    <r>
      <rPr>
        <sz val="12"/>
        <color rgb="FF000000"/>
        <rFont val="標楷體"/>
        <family val="4"/>
        <charset val="136"/>
      </rPr>
      <t>一般選修</t>
    </r>
    <r>
      <rPr>
        <sz val="12"/>
        <color rgb="FF000000"/>
        <rFont val="Arial"/>
        <family val="2"/>
      </rPr>
      <t>9</t>
    </r>
    <r>
      <rPr>
        <sz val="12"/>
        <color rgb="FF000000"/>
        <rFont val="標楷體"/>
        <family val="4"/>
        <charset val="136"/>
      </rPr>
      <t>學分</t>
    </r>
    <r>
      <rPr>
        <sz val="12"/>
        <color rgb="FF000000"/>
        <rFont val="標楷體"/>
        <family val="4"/>
        <charset val="136"/>
      </rPr>
      <t xml:space="preserve">
</t>
    </r>
    <r>
      <rPr>
        <sz val="12"/>
        <color rgb="FF000000"/>
        <rFont val="Arial"/>
        <family val="2"/>
      </rPr>
      <t>2.</t>
    </r>
    <r>
      <rPr>
        <sz val="12"/>
        <color rgb="FF000000"/>
        <rFont val="標楷體"/>
        <family val="4"/>
        <charset val="136"/>
      </rPr>
      <t>實習課程為選修，大四學生若不參加實習，可修習課表中之課程或應用華語文系開設之任何課程，以滿足畢業學分數要求。</t>
    </r>
    <r>
      <rPr>
        <sz val="12"/>
        <color rgb="FF000000"/>
        <rFont val="標楷體"/>
        <family val="4"/>
        <charset val="136"/>
      </rPr>
      <t xml:space="preserve">
</t>
    </r>
    <r>
      <rPr>
        <sz val="12"/>
        <color rgb="FF000000"/>
        <rFont val="Arial"/>
        <family val="2"/>
      </rPr>
      <t>3.</t>
    </r>
    <r>
      <rPr>
        <sz val="12"/>
        <color rgb="FF000000"/>
        <rFont val="標楷體"/>
        <family val="4"/>
        <charset val="136"/>
      </rPr>
      <t>應屆高中畢業入學之學生須於大一上學期結束時通過華測</t>
    </r>
    <r>
      <rPr>
        <sz val="12"/>
        <color rgb="FF000000"/>
        <rFont val="Arial"/>
        <family val="2"/>
      </rPr>
      <t>A2</t>
    </r>
    <r>
      <rPr>
        <sz val="12"/>
        <color rgb="FF000000"/>
        <rFont val="標楷體"/>
        <family val="4"/>
        <charset val="136"/>
      </rPr>
      <t>考試，否則喪失就學資格。</t>
    </r>
    <r>
      <rPr>
        <sz val="12"/>
        <color rgb="FF000000"/>
        <rFont val="標楷體"/>
        <family val="4"/>
        <charset val="136"/>
      </rPr>
      <t xml:space="preserve">
</t>
    </r>
    <r>
      <rPr>
        <sz val="12"/>
        <color rgb="FF000000"/>
        <rFont val="Arial"/>
        <family val="2"/>
      </rPr>
      <t>4.</t>
    </r>
    <r>
      <rPr>
        <sz val="12"/>
        <color rgb="FF000000"/>
        <rFont val="標楷體"/>
        <family val="4"/>
        <charset val="136"/>
      </rPr>
      <t>自主學習課程申請，請依照「文藻外語大學自主學習課程實施要點」辦理。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</si>
</sst>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Red]&quot;(&quot;0&quot;)&quot;"/>
  </numFmts>
  <fonts count="20" x14ac:knownFonts="1">
    <font>
      <sz val="12"/>
      <color rgb="FF000000"/>
      <name val="新細明體"/>
      <family val="1"/>
      <charset val="136"/>
    </font>
    <font>
      <sz val="12"/>
      <color rgb="FF000000"/>
      <name val="新細明體"/>
      <family val="1"/>
      <charset val="136"/>
    </font>
    <font>
      <sz val="11"/>
      <color rgb="FF000000"/>
      <name val="新細明體"/>
      <family val="2"/>
      <charset val="136"/>
    </font>
    <font>
      <sz val="12"/>
      <color rgb="FF000000"/>
      <name val="新細明體"/>
      <family val="2"/>
      <charset val="136"/>
    </font>
    <font>
      <sz val="22"/>
      <color rgb="FF000000"/>
      <name val="Arial"/>
      <family val="2"/>
    </font>
    <font>
      <sz val="22"/>
      <color rgb="FF000000"/>
      <name val="標楷體"/>
      <family val="4"/>
      <charset val="136"/>
    </font>
    <font>
      <sz val="12"/>
      <color rgb="FF000000"/>
      <name val="Arial"/>
      <family val="2"/>
    </font>
    <font>
      <sz val="9"/>
      <color rgb="FF000000"/>
      <name val="Arial"/>
      <family val="2"/>
    </font>
    <font>
      <sz val="9"/>
      <color rgb="FF000000"/>
      <name val="標楷體"/>
      <family val="4"/>
      <charset val="136"/>
    </font>
    <font>
      <sz val="12"/>
      <color rgb="FF000000"/>
      <name val="標楷體"/>
      <family val="4"/>
      <charset val="136"/>
    </font>
    <font>
      <sz val="7"/>
      <color rgb="FF000000"/>
      <name val="Arial"/>
      <family val="2"/>
    </font>
    <font>
      <sz val="7"/>
      <color rgb="FF000000"/>
      <name val="標楷體"/>
      <family val="4"/>
      <charset val="136"/>
    </font>
    <font>
      <sz val="10"/>
      <color rgb="FF000000"/>
      <name val="Arial"/>
      <family val="2"/>
    </font>
    <font>
      <sz val="10"/>
      <color rgb="FF000000"/>
      <name val="標楷體"/>
      <family val="4"/>
      <charset val="136"/>
    </font>
    <font>
      <sz val="11"/>
      <color rgb="FF000000"/>
      <name val="Arial"/>
      <family val="2"/>
    </font>
    <font>
      <sz val="9"/>
      <name val="新細明體"/>
      <family val="1"/>
      <charset val="136"/>
    </font>
    <font>
      <b/>
      <sz val="12"/>
      <color rgb="FF000000"/>
      <name val="Arial"/>
      <family val="2"/>
    </font>
    <font>
      <sz val="12"/>
      <color rgb="FFFF0000"/>
      <name val="Arial"/>
      <family val="2"/>
    </font>
    <font>
      <sz val="11"/>
      <color rgb="FF000000"/>
      <name val="標楷體"/>
      <family val="4"/>
      <charset val="136"/>
    </font>
    <font>
      <sz val="12"/>
      <color rgb="FFFF0000"/>
      <name val="標楷體"/>
      <family val="4"/>
      <charset val="136"/>
    </font>
  </fonts>
  <fills count="1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rgb="FFFFE699"/>
        <bgColor rgb="FFFFE699"/>
      </patternFill>
    </fill>
    <fill>
      <patternFill patternType="solid">
        <fgColor rgb="FFC5E0B3"/>
        <bgColor rgb="FFC5E0B3"/>
      </patternFill>
    </fill>
  </fills>
  <borders count="42">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thin">
        <color rgb="FF000000"/>
      </left>
      <right/>
      <top/>
      <bottom/>
      <diagonal/>
    </border>
    <border>
      <left style="medium">
        <color rgb="FF000000"/>
      </left>
      <right style="medium">
        <color rgb="FF000000"/>
      </right>
      <top style="medium">
        <color rgb="FF000000"/>
      </top>
      <bottom style="thin">
        <color rgb="FF000000"/>
      </bottom>
      <diagonal/>
    </border>
    <border>
      <left/>
      <right style="medium">
        <color rgb="FF000000"/>
      </right>
      <top/>
      <bottom style="thin">
        <color rgb="FF000000"/>
      </bottom>
      <diagonal/>
    </border>
    <border>
      <left/>
      <right style="thin">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s>
  <cellStyleXfs count="6">
    <xf numFmtId="0" fontId="0" fillId="0" borderId="0"/>
    <xf numFmtId="0" fontId="1" fillId="0" borderId="0" applyNumberFormat="0" applyFont="0" applyBorder="0" applyProtection="0"/>
    <xf numFmtId="0" fontId="2" fillId="0" borderId="0" applyNumberFormat="0" applyBorder="0" applyProtection="0"/>
    <xf numFmtId="0" fontId="3" fillId="0" borderId="0" applyNumberFormat="0" applyBorder="0" applyProtection="0">
      <alignment vertical="center"/>
    </xf>
    <xf numFmtId="0" fontId="3" fillId="0" borderId="0" applyNumberFormat="0" applyBorder="0" applyProtection="0">
      <alignment vertical="center"/>
    </xf>
    <xf numFmtId="0" fontId="1" fillId="0" borderId="0" applyNumberFormat="0" applyFont="0" applyBorder="0" applyProtection="0">
      <alignment vertical="center"/>
    </xf>
  </cellStyleXfs>
  <cellXfs count="237">
    <xf numFmtId="0" fontId="0" fillId="0" borderId="0" xfId="0"/>
    <xf numFmtId="0" fontId="6" fillId="0" borderId="0" xfId="0" applyFont="1"/>
    <xf numFmtId="0" fontId="6" fillId="2" borderId="7" xfId="0" applyFont="1" applyFill="1" applyBorder="1" applyAlignment="1">
      <alignment horizontal="center" vertical="center"/>
    </xf>
    <xf numFmtId="0" fontId="6" fillId="7" borderId="7"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4" xfId="0" applyFont="1" applyFill="1" applyBorder="1" applyAlignment="1">
      <alignment horizontal="center" vertical="center"/>
    </xf>
    <xf numFmtId="0" fontId="6" fillId="2" borderId="4" xfId="0" applyFont="1" applyFill="1" applyBorder="1" applyAlignment="1">
      <alignment horizontal="center" vertical="center"/>
    </xf>
    <xf numFmtId="0" fontId="6" fillId="7" borderId="4" xfId="0" applyFont="1" applyFill="1" applyBorder="1" applyAlignment="1">
      <alignment horizontal="center" vertical="center"/>
    </xf>
    <xf numFmtId="176" fontId="6" fillId="2" borderId="4" xfId="0" applyNumberFormat="1" applyFont="1" applyFill="1" applyBorder="1" applyAlignment="1">
      <alignment horizontal="center" vertical="center" shrinkToFit="1"/>
    </xf>
    <xf numFmtId="176" fontId="6" fillId="7" borderId="4"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shrinkToFit="1"/>
    </xf>
    <xf numFmtId="0" fontId="6" fillId="7" borderId="9" xfId="0" applyFont="1" applyFill="1" applyBorder="1" applyAlignment="1">
      <alignment horizontal="center" vertical="center"/>
    </xf>
    <xf numFmtId="0" fontId="6" fillId="0" borderId="10" xfId="0" applyFont="1" applyBorder="1" applyAlignment="1">
      <alignment vertical="center" shrinkToFit="1"/>
    </xf>
    <xf numFmtId="0" fontId="6" fillId="5" borderId="7" xfId="0" applyFont="1" applyFill="1" applyBorder="1" applyAlignment="1">
      <alignment horizontal="center" vertical="center"/>
    </xf>
    <xf numFmtId="0" fontId="6" fillId="6" borderId="7" xfId="0" applyFont="1" applyFill="1" applyBorder="1" applyAlignment="1">
      <alignment horizontal="center" vertical="center"/>
    </xf>
    <xf numFmtId="0" fontId="6" fillId="2" borderId="7" xfId="0" applyFont="1" applyFill="1" applyBorder="1" applyAlignment="1">
      <alignment horizontal="center" vertical="center" shrinkToFit="1"/>
    </xf>
    <xf numFmtId="176" fontId="6" fillId="2" borderId="7" xfId="0" applyNumberFormat="1" applyFont="1" applyFill="1" applyBorder="1" applyAlignment="1">
      <alignment horizontal="center" vertical="center"/>
    </xf>
    <xf numFmtId="176" fontId="6" fillId="7" borderId="7" xfId="0" applyNumberFormat="1" applyFont="1" applyFill="1" applyBorder="1" applyAlignment="1">
      <alignment horizontal="center" vertical="center"/>
    </xf>
    <xf numFmtId="0" fontId="6" fillId="7" borderId="12" xfId="0" applyFont="1" applyFill="1" applyBorder="1" applyAlignment="1">
      <alignment horizontal="center" vertical="center"/>
    </xf>
    <xf numFmtId="0" fontId="6" fillId="0" borderId="13" xfId="0" applyFont="1" applyBorder="1" applyAlignment="1">
      <alignment vertical="center" shrinkToFit="1"/>
    </xf>
    <xf numFmtId="176" fontId="6" fillId="2" borderId="7" xfId="0" applyNumberFormat="1" applyFont="1" applyFill="1" applyBorder="1" applyAlignment="1">
      <alignment horizontal="center" vertical="center" shrinkToFit="1"/>
    </xf>
    <xf numFmtId="0" fontId="6" fillId="5" borderId="14" xfId="0" applyFont="1" applyFill="1" applyBorder="1" applyAlignment="1">
      <alignment horizontal="center" vertical="center"/>
    </xf>
    <xf numFmtId="49" fontId="6" fillId="7" borderId="7"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0" fontId="6" fillId="4" borderId="14" xfId="0" applyFont="1" applyFill="1" applyBorder="1" applyAlignment="1">
      <alignment horizontal="left" vertical="center" shrinkToFit="1"/>
    </xf>
    <xf numFmtId="176" fontId="6" fillId="7" borderId="7" xfId="5" applyNumberFormat="1" applyFont="1" applyFill="1" applyBorder="1" applyAlignment="1" applyProtection="1">
      <alignment horizontal="center" vertical="center" shrinkToFit="1"/>
    </xf>
    <xf numFmtId="49" fontId="6" fillId="2" borderId="7" xfId="5" applyNumberFormat="1" applyFont="1" applyFill="1" applyBorder="1" applyAlignment="1" applyProtection="1">
      <alignment horizontal="center" vertical="center" shrinkToFit="1"/>
    </xf>
    <xf numFmtId="0" fontId="6" fillId="5" borderId="14" xfId="5" applyFont="1" applyFill="1" applyBorder="1" applyAlignment="1" applyProtection="1">
      <alignment horizontal="center" vertical="center" shrinkToFit="1"/>
    </xf>
    <xf numFmtId="0" fontId="6" fillId="6" borderId="7" xfId="5" applyFont="1" applyFill="1" applyBorder="1" applyAlignment="1" applyProtection="1">
      <alignment horizontal="center" vertical="center" shrinkToFit="1"/>
    </xf>
    <xf numFmtId="0" fontId="6" fillId="2" borderId="7" xfId="5" applyFont="1" applyFill="1" applyBorder="1" applyAlignment="1" applyProtection="1">
      <alignment horizontal="center" vertical="center" shrinkToFit="1"/>
    </xf>
    <xf numFmtId="0" fontId="6" fillId="7" borderId="7" xfId="5" applyFont="1" applyFill="1" applyBorder="1" applyAlignment="1" applyProtection="1">
      <alignment horizontal="center" vertical="center" shrinkToFit="1"/>
    </xf>
    <xf numFmtId="49" fontId="6" fillId="2" borderId="15" xfId="5" applyNumberFormat="1" applyFont="1" applyFill="1" applyBorder="1" applyAlignment="1" applyProtection="1">
      <alignment horizontal="center" vertical="center" shrinkToFit="1"/>
    </xf>
    <xf numFmtId="176" fontId="6" fillId="7" borderId="15" xfId="5" applyNumberFormat="1" applyFont="1" applyFill="1" applyBorder="1" applyAlignment="1" applyProtection="1">
      <alignment horizontal="center" vertical="center" shrinkToFit="1"/>
    </xf>
    <xf numFmtId="0" fontId="6" fillId="2" borderId="15" xfId="5" applyFont="1" applyFill="1" applyBorder="1" applyAlignment="1" applyProtection="1">
      <alignment horizontal="center" vertical="center" shrinkToFit="1"/>
    </xf>
    <xf numFmtId="176" fontId="6" fillId="2" borderId="7" xfId="5" applyNumberFormat="1" applyFont="1" applyFill="1" applyBorder="1" applyAlignment="1" applyProtection="1">
      <alignment horizontal="center" vertical="center" shrinkToFit="1"/>
    </xf>
    <xf numFmtId="176" fontId="6" fillId="2" borderId="7" xfId="0" applyNumberFormat="1" applyFont="1" applyFill="1" applyBorder="1" applyAlignment="1">
      <alignment vertical="center"/>
    </xf>
    <xf numFmtId="176" fontId="6" fillId="7" borderId="7" xfId="0" applyNumberFormat="1" applyFont="1" applyFill="1" applyBorder="1" applyAlignment="1">
      <alignment vertical="center"/>
    </xf>
    <xf numFmtId="0" fontId="9" fillId="0" borderId="13" xfId="0" applyFont="1" applyBorder="1" applyAlignment="1">
      <alignment vertical="center" shrinkToFit="1"/>
    </xf>
    <xf numFmtId="0" fontId="6" fillId="5" borderId="6" xfId="0" applyFont="1" applyFill="1" applyBorder="1" applyAlignment="1">
      <alignment horizontal="center" vertical="center"/>
    </xf>
    <xf numFmtId="0" fontId="6" fillId="6"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17" xfId="0" applyFont="1" applyFill="1" applyBorder="1" applyAlignment="1">
      <alignment horizontal="center" vertical="center"/>
    </xf>
    <xf numFmtId="0" fontId="6" fillId="0" borderId="18" xfId="0" applyFont="1" applyBorder="1" applyAlignment="1">
      <alignment vertical="center" shrinkToFit="1"/>
    </xf>
    <xf numFmtId="0" fontId="6" fillId="7" borderId="21" xfId="0" applyFont="1" applyFill="1" applyBorder="1" applyAlignment="1">
      <alignment horizontal="center" vertical="center"/>
    </xf>
    <xf numFmtId="0" fontId="6" fillId="6" borderId="21" xfId="0" applyFont="1" applyFill="1" applyBorder="1" applyAlignment="1">
      <alignment horizontal="center" vertical="center"/>
    </xf>
    <xf numFmtId="0" fontId="6" fillId="2" borderId="21" xfId="0" applyFont="1" applyFill="1" applyBorder="1" applyAlignment="1">
      <alignment horizontal="center" vertical="center"/>
    </xf>
    <xf numFmtId="0" fontId="6" fillId="6" borderId="15" xfId="0" applyFont="1" applyFill="1" applyBorder="1" applyAlignment="1">
      <alignment horizontal="center" vertical="center"/>
    </xf>
    <xf numFmtId="0" fontId="6" fillId="2"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0" borderId="24" xfId="0" applyFont="1" applyBorder="1" applyAlignment="1">
      <alignment shrinkToFit="1"/>
    </xf>
    <xf numFmtId="0" fontId="6" fillId="5" borderId="7" xfId="5" applyFont="1" applyFill="1" applyBorder="1" applyAlignment="1" applyProtection="1">
      <alignment horizontal="center" vertical="center" shrinkToFit="1"/>
    </xf>
    <xf numFmtId="0" fontId="6" fillId="5" borderId="15" xfId="5" applyFont="1" applyFill="1" applyBorder="1" applyAlignment="1" applyProtection="1">
      <alignment horizontal="center" vertical="center" shrinkToFit="1"/>
    </xf>
    <xf numFmtId="0" fontId="7" fillId="0" borderId="1" xfId="0" applyFont="1" applyFill="1" applyBorder="1" applyAlignment="1">
      <alignment horizontal="right" vertical="center" wrapText="1"/>
    </xf>
    <xf numFmtId="0" fontId="6" fillId="3" borderId="2" xfId="0" applyFont="1" applyFill="1" applyBorder="1" applyAlignment="1">
      <alignment horizontal="center" vertical="center" textRotation="255"/>
    </xf>
    <xf numFmtId="0" fontId="6" fillId="4"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5" borderId="6" xfId="0" applyFont="1" applyFill="1" applyBorder="1" applyAlignment="1">
      <alignment horizontal="center" vertical="top" textRotation="255"/>
    </xf>
    <xf numFmtId="0" fontId="6" fillId="6" borderId="6" xfId="0" applyFont="1" applyFill="1" applyBorder="1" applyAlignment="1">
      <alignment horizontal="center" vertical="top" textRotation="255"/>
    </xf>
    <xf numFmtId="0" fontId="6" fillId="2" borderId="7" xfId="0" applyFont="1" applyFill="1" applyBorder="1" applyAlignment="1">
      <alignment horizontal="center" vertical="center"/>
    </xf>
    <xf numFmtId="0" fontId="6" fillId="7" borderId="7" xfId="0" applyFont="1" applyFill="1" applyBorder="1" applyAlignment="1">
      <alignment horizontal="center" vertical="center"/>
    </xf>
    <xf numFmtId="0" fontId="6" fillId="2" borderId="6" xfId="0" applyFont="1" applyFill="1" applyBorder="1" applyAlignment="1">
      <alignment vertical="top" textRotation="255"/>
    </xf>
    <xf numFmtId="0" fontId="6" fillId="7" borderId="6" xfId="0" applyFont="1" applyFill="1" applyBorder="1" applyAlignment="1">
      <alignment vertical="top" textRotation="255"/>
    </xf>
    <xf numFmtId="0" fontId="6" fillId="0" borderId="2" xfId="0" applyFont="1" applyFill="1" applyBorder="1" applyAlignment="1">
      <alignment horizontal="center" vertical="center" textRotation="255"/>
    </xf>
    <xf numFmtId="0" fontId="6" fillId="4" borderId="8" xfId="0" applyFont="1" applyFill="1" applyBorder="1" applyAlignment="1">
      <alignment horizontal="left" vertical="center"/>
    </xf>
    <xf numFmtId="0" fontId="6" fillId="4" borderId="11" xfId="0" applyFont="1" applyFill="1" applyBorder="1" applyAlignment="1">
      <alignment horizontal="left" vertical="center"/>
    </xf>
    <xf numFmtId="0" fontId="6" fillId="4" borderId="11" xfId="0" applyFont="1" applyFill="1" applyBorder="1" applyAlignment="1">
      <alignment horizontal="left" vertical="center" shrinkToFit="1"/>
    </xf>
    <xf numFmtId="0" fontId="6" fillId="4" borderId="11" xfId="0" applyFont="1" applyFill="1" applyBorder="1" applyAlignment="1">
      <alignment horizontal="left"/>
    </xf>
    <xf numFmtId="0" fontId="10" fillId="4" borderId="11"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6" fillId="4" borderId="16" xfId="0" applyFont="1" applyFill="1" applyBorder="1" applyAlignment="1">
      <alignment horizontal="center"/>
    </xf>
    <xf numFmtId="0" fontId="6" fillId="4" borderId="11" xfId="0" applyFont="1" applyFill="1" applyBorder="1" applyAlignment="1">
      <alignment horizontal="left" shrinkToFit="1"/>
    </xf>
    <xf numFmtId="0" fontId="6" fillId="0" borderId="26" xfId="0" applyFont="1" applyFill="1" applyBorder="1" applyAlignment="1">
      <alignment horizontal="left" vertical="center"/>
    </xf>
    <xf numFmtId="0" fontId="6" fillId="0" borderId="26"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6" fillId="0" borderId="27" xfId="0" applyFont="1" applyFill="1" applyBorder="1" applyAlignment="1">
      <alignment horizontal="left" vertical="center"/>
    </xf>
    <xf numFmtId="0" fontId="6" fillId="0" borderId="18" xfId="0" applyFont="1" applyBorder="1"/>
    <xf numFmtId="0" fontId="6" fillId="0" borderId="10" xfId="0" applyFont="1" applyBorder="1"/>
    <xf numFmtId="0" fontId="6" fillId="0" borderId="13" xfId="0" applyFont="1" applyBorder="1"/>
    <xf numFmtId="0" fontId="6" fillId="0" borderId="20" xfId="0" applyFont="1" applyBorder="1"/>
    <xf numFmtId="0" fontId="6" fillId="7" borderId="28"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21" xfId="0" applyFont="1" applyFill="1" applyBorder="1" applyAlignment="1">
      <alignment horizontal="center" vertical="center"/>
    </xf>
    <xf numFmtId="0" fontId="6" fillId="0" borderId="24" xfId="0" applyFont="1" applyBorder="1"/>
    <xf numFmtId="0" fontId="6" fillId="7" borderId="29" xfId="0" applyFont="1" applyFill="1" applyBorder="1" applyAlignment="1">
      <alignment horizontal="center" vertical="center"/>
    </xf>
    <xf numFmtId="0" fontId="6" fillId="0" borderId="13" xfId="0" applyFont="1" applyBorder="1" applyAlignment="1">
      <alignment vertical="center"/>
    </xf>
    <xf numFmtId="0" fontId="6" fillId="0" borderId="5" xfId="0" applyFont="1" applyFill="1" applyBorder="1" applyAlignment="1">
      <alignment horizontal="center" vertical="center" wrapText="1"/>
    </xf>
    <xf numFmtId="0" fontId="6" fillId="4" borderId="8" xfId="0" applyFont="1" applyFill="1" applyBorder="1" applyAlignment="1">
      <alignment horizontal="left" vertical="center" shrinkToFit="1"/>
    </xf>
    <xf numFmtId="0" fontId="6" fillId="4" borderId="16" xfId="0" applyFont="1" applyFill="1" applyBorder="1" applyAlignment="1">
      <alignment horizontal="left" vertical="center" shrinkToFit="1"/>
    </xf>
    <xf numFmtId="0" fontId="6" fillId="0" borderId="26" xfId="0" applyFont="1" applyFill="1" applyBorder="1" applyAlignment="1">
      <alignment horizontal="left" vertical="center" wrapText="1" shrinkToFit="1"/>
    </xf>
    <xf numFmtId="0" fontId="6" fillId="2" borderId="7" xfId="0" applyFont="1" applyFill="1" applyBorder="1" applyAlignment="1">
      <alignment horizontal="center"/>
    </xf>
    <xf numFmtId="0" fontId="6" fillId="7" borderId="21" xfId="5" applyFont="1" applyFill="1" applyBorder="1" applyAlignment="1" applyProtection="1">
      <alignment horizontal="center" vertical="center" shrinkToFit="1"/>
    </xf>
    <xf numFmtId="0" fontId="6" fillId="7"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7" borderId="7" xfId="0" applyFont="1" applyFill="1" applyBorder="1"/>
    <xf numFmtId="0" fontId="6" fillId="2" borderId="7" xfId="0" applyFont="1" applyFill="1" applyBorder="1"/>
    <xf numFmtId="0" fontId="6" fillId="7" borderId="21" xfId="0" applyFont="1" applyFill="1" applyBorder="1"/>
    <xf numFmtId="0" fontId="6" fillId="2" borderId="4" xfId="0" applyFont="1" applyFill="1" applyBorder="1" applyAlignment="1">
      <alignment horizontal="center" vertical="center" wrapText="1"/>
    </xf>
    <xf numFmtId="0" fontId="6" fillId="5" borderId="21" xfId="5" applyFont="1" applyFill="1" applyBorder="1" applyAlignment="1" applyProtection="1">
      <alignment horizontal="center" vertical="center" shrinkToFit="1"/>
    </xf>
    <xf numFmtId="0" fontId="6" fillId="6" borderId="21" xfId="5" applyFont="1" applyFill="1" applyBorder="1" applyAlignment="1" applyProtection="1">
      <alignment horizontal="center" vertical="center" shrinkToFit="1"/>
    </xf>
    <xf numFmtId="0" fontId="6" fillId="2" borderId="21" xfId="5" applyFont="1" applyFill="1" applyBorder="1" applyAlignment="1" applyProtection="1">
      <alignment horizontal="center" vertical="center" shrinkToFit="1"/>
    </xf>
    <xf numFmtId="0" fontId="4" fillId="2" borderId="0" xfId="0" applyFont="1" applyFill="1" applyAlignment="1">
      <alignment horizontal="center" vertical="center"/>
    </xf>
    <xf numFmtId="0" fontId="6" fillId="4" borderId="11" xfId="5" applyFont="1" applyFill="1" applyBorder="1" applyAlignment="1" applyProtection="1">
      <alignment horizontal="left" vertical="center" shrinkToFit="1"/>
    </xf>
    <xf numFmtId="0" fontId="6" fillId="4" borderId="16" xfId="5" applyFont="1" applyFill="1" applyBorder="1" applyAlignment="1" applyProtection="1">
      <alignment horizontal="left" vertical="center" shrinkToFit="1"/>
    </xf>
    <xf numFmtId="0" fontId="16" fillId="7" borderId="21" xfId="0" applyFont="1" applyFill="1" applyBorder="1" applyAlignment="1">
      <alignment horizontal="center" vertical="center"/>
    </xf>
    <xf numFmtId="0" fontId="9" fillId="4" borderId="11" xfId="0" applyFont="1" applyFill="1" applyBorder="1" applyAlignment="1">
      <alignment horizontal="left" vertical="center" shrinkToFit="1"/>
    </xf>
    <xf numFmtId="0" fontId="17" fillId="2" borderId="7" xfId="0" applyFont="1" applyFill="1" applyBorder="1" applyAlignment="1">
      <alignment horizontal="center" vertical="center"/>
    </xf>
    <xf numFmtId="0" fontId="6" fillId="4" borderId="16" xfId="0" applyFont="1" applyFill="1" applyBorder="1" applyAlignment="1">
      <alignment horizontal="center" vertical="center" shrinkToFit="1"/>
    </xf>
    <xf numFmtId="0" fontId="6" fillId="0" borderId="25" xfId="0" applyFont="1" applyFill="1" applyBorder="1" applyAlignment="1">
      <alignment vertical="center" wrapText="1"/>
    </xf>
    <xf numFmtId="0" fontId="6" fillId="2"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7" xfId="0" applyFont="1" applyFill="1" applyBorder="1" applyAlignment="1">
      <alignment horizontal="center"/>
    </xf>
    <xf numFmtId="0" fontId="6" fillId="7" borderId="7" xfId="0" applyFont="1" applyFill="1" applyBorder="1" applyAlignment="1">
      <alignment horizontal="center" vertical="center" shrinkToFit="1"/>
    </xf>
    <xf numFmtId="0" fontId="6" fillId="7" borderId="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2" borderId="15" xfId="0" applyFont="1" applyFill="1" applyBorder="1"/>
    <xf numFmtId="0" fontId="6" fillId="7" borderId="15" xfId="0" applyFont="1" applyFill="1" applyBorder="1"/>
    <xf numFmtId="0" fontId="6" fillId="7"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5" borderId="7" xfId="0" applyFont="1" applyFill="1" applyBorder="1" applyAlignment="1">
      <alignment horizontal="center" vertical="center"/>
    </xf>
    <xf numFmtId="0" fontId="17" fillId="6" borderId="7" xfId="0" applyFont="1" applyFill="1" applyBorder="1" applyAlignment="1">
      <alignment horizontal="center" vertical="center"/>
    </xf>
    <xf numFmtId="0" fontId="17" fillId="2" borderId="7" xfId="0" applyFont="1" applyFill="1" applyBorder="1"/>
    <xf numFmtId="0" fontId="17" fillId="7" borderId="7" xfId="0" applyFont="1" applyFill="1" applyBorder="1"/>
    <xf numFmtId="0" fontId="17" fillId="2" borderId="7"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7" xfId="0" applyFont="1" applyFill="1" applyBorder="1" applyAlignment="1">
      <alignment horizontal="center" vertical="center"/>
    </xf>
    <xf numFmtId="0" fontId="6" fillId="2" borderId="21" xfId="0" applyFont="1" applyFill="1" applyBorder="1"/>
    <xf numFmtId="0" fontId="6" fillId="2" borderId="15" xfId="0" applyFont="1" applyFill="1" applyBorder="1" applyAlignment="1">
      <alignment horizontal="center"/>
    </xf>
    <xf numFmtId="0" fontId="6" fillId="7" borderId="6" xfId="0" applyFont="1" applyFill="1" applyBorder="1" applyAlignment="1">
      <alignment horizontal="center"/>
    </xf>
    <xf numFmtId="0" fontId="6" fillId="7" borderId="6" xfId="0" applyFont="1" applyFill="1" applyBorder="1"/>
    <xf numFmtId="0" fontId="6" fillId="6" borderId="15" xfId="5" applyFont="1" applyFill="1" applyBorder="1" applyAlignment="1" applyProtection="1">
      <alignment horizontal="center" vertical="center" shrinkToFit="1"/>
    </xf>
    <xf numFmtId="0" fontId="6" fillId="7" borderId="15" xfId="5" applyFont="1" applyFill="1" applyBorder="1" applyAlignment="1" applyProtection="1">
      <alignment horizontal="center" vertical="center" shrinkToFit="1"/>
    </xf>
    <xf numFmtId="49" fontId="6" fillId="2" borderId="21" xfId="5" applyNumberFormat="1" applyFont="1" applyFill="1" applyBorder="1" applyAlignment="1" applyProtection="1">
      <alignment horizontal="center" vertical="center" shrinkToFit="1"/>
    </xf>
    <xf numFmtId="0" fontId="14" fillId="0" borderId="2" xfId="0" applyFont="1" applyFill="1" applyBorder="1" applyAlignment="1">
      <alignment horizontal="center" vertical="center" textRotation="255"/>
    </xf>
    <xf numFmtId="0" fontId="9" fillId="4" borderId="11" xfId="0" applyFont="1" applyFill="1" applyBorder="1" applyAlignment="1">
      <alignment horizontal="left" shrinkToFit="1"/>
    </xf>
    <xf numFmtId="0" fontId="19" fillId="4" borderId="11" xfId="0" applyFont="1" applyFill="1" applyBorder="1" applyAlignment="1">
      <alignment horizontal="left" vertical="center" shrinkToFit="1"/>
    </xf>
    <xf numFmtId="0" fontId="6" fillId="4" borderId="8" xfId="5" applyFont="1" applyFill="1" applyBorder="1" applyAlignment="1" applyProtection="1">
      <alignment horizontal="left" shrinkToFit="1"/>
    </xf>
    <xf numFmtId="0" fontId="6" fillId="0" borderId="0" xfId="4" applyFont="1" applyFill="1" applyAlignment="1" applyProtection="1">
      <alignment vertical="center"/>
    </xf>
    <xf numFmtId="0" fontId="6" fillId="4" borderId="34" xfId="1" applyFont="1" applyFill="1" applyBorder="1" applyAlignment="1" applyProtection="1">
      <alignment horizontal="left" vertical="center"/>
    </xf>
    <xf numFmtId="0" fontId="6" fillId="5" borderId="19" xfId="1" applyFont="1" applyFill="1" applyBorder="1" applyAlignment="1" applyProtection="1">
      <alignment horizontal="center" vertical="center"/>
    </xf>
    <xf numFmtId="0" fontId="6" fillId="6" borderId="4" xfId="1" applyFont="1" applyFill="1" applyBorder="1" applyAlignment="1" applyProtection="1">
      <alignment horizontal="center" vertical="center"/>
    </xf>
    <xf numFmtId="0" fontId="6" fillId="2" borderId="4" xfId="1" applyFont="1" applyFill="1" applyBorder="1" applyAlignment="1" applyProtection="1">
      <alignment horizontal="center" vertical="center" shrinkToFit="1"/>
    </xf>
    <xf numFmtId="176" fontId="6" fillId="7" borderId="4" xfId="1" applyNumberFormat="1" applyFont="1" applyFill="1" applyBorder="1" applyAlignment="1" applyProtection="1">
      <alignment horizontal="center" vertical="center"/>
    </xf>
    <xf numFmtId="176" fontId="6" fillId="2" borderId="4" xfId="1" applyNumberFormat="1" applyFont="1" applyFill="1" applyBorder="1" applyAlignment="1" applyProtection="1">
      <alignment horizontal="center" vertical="center" shrinkToFit="1"/>
    </xf>
    <xf numFmtId="176" fontId="6" fillId="2" borderId="4" xfId="1" applyNumberFormat="1" applyFont="1" applyFill="1" applyBorder="1" applyAlignment="1" applyProtection="1">
      <alignment horizontal="center" vertical="center"/>
    </xf>
    <xf numFmtId="0" fontId="6" fillId="7" borderId="4" xfId="1" applyFont="1" applyFill="1" applyBorder="1" applyAlignment="1" applyProtection="1">
      <alignment horizontal="center" vertical="center"/>
    </xf>
    <xf numFmtId="0" fontId="6" fillId="7" borderId="9" xfId="1" applyFont="1" applyFill="1" applyBorder="1" applyAlignment="1" applyProtection="1">
      <alignment horizontal="center" vertical="center"/>
    </xf>
    <xf numFmtId="0" fontId="6" fillId="0" borderId="20" xfId="1" applyFont="1" applyFill="1" applyBorder="1" applyAlignment="1" applyProtection="1">
      <alignment vertical="center" shrinkToFit="1"/>
    </xf>
    <xf numFmtId="0" fontId="6" fillId="4" borderId="37" xfId="1" applyFont="1" applyFill="1" applyBorder="1" applyAlignment="1" applyProtection="1">
      <alignment horizontal="left"/>
    </xf>
    <xf numFmtId="0" fontId="6" fillId="5" borderId="14" xfId="1" applyFont="1" applyFill="1" applyBorder="1" applyAlignment="1" applyProtection="1">
      <alignment horizontal="center" vertical="center"/>
    </xf>
    <xf numFmtId="0" fontId="6" fillId="6" borderId="7"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6" fillId="7" borderId="7" xfId="1" applyFont="1" applyFill="1" applyBorder="1" applyAlignment="1" applyProtection="1">
      <alignment horizontal="center" vertical="center"/>
    </xf>
    <xf numFmtId="49" fontId="6" fillId="7" borderId="7" xfId="1" applyNumberFormat="1" applyFont="1" applyFill="1" applyBorder="1" applyAlignment="1" applyProtection="1">
      <alignment horizontal="center" vertical="center"/>
    </xf>
    <xf numFmtId="176" fontId="6" fillId="2" borderId="7" xfId="1" applyNumberFormat="1" applyFont="1" applyFill="1" applyBorder="1" applyAlignment="1" applyProtection="1">
      <alignment horizontal="center" vertical="center"/>
    </xf>
    <xf numFmtId="176" fontId="6" fillId="7" borderId="7" xfId="1" applyNumberFormat="1" applyFont="1" applyFill="1" applyBorder="1" applyAlignment="1" applyProtection="1">
      <alignment horizontal="center" vertical="center"/>
    </xf>
    <xf numFmtId="0" fontId="6" fillId="2" borderId="7" xfId="1" applyFont="1" applyFill="1" applyBorder="1" applyAlignment="1" applyProtection="1">
      <alignment horizontal="center" vertical="center" shrinkToFit="1"/>
    </xf>
    <xf numFmtId="0" fontId="6" fillId="0" borderId="13" xfId="1" applyFont="1" applyFill="1" applyBorder="1" applyAlignment="1" applyProtection="1">
      <alignment vertical="center" shrinkToFit="1"/>
    </xf>
    <xf numFmtId="0" fontId="6" fillId="4" borderId="38" xfId="1" applyFont="1" applyFill="1" applyBorder="1" applyAlignment="1" applyProtection="1">
      <alignment horizontal="left" vertical="center"/>
    </xf>
    <xf numFmtId="0" fontId="6" fillId="7" borderId="12" xfId="1" applyFont="1" applyFill="1" applyBorder="1" applyAlignment="1" applyProtection="1">
      <alignment horizontal="center" vertical="center"/>
    </xf>
    <xf numFmtId="0" fontId="6" fillId="0" borderId="10" xfId="1" applyFont="1" applyFill="1" applyBorder="1" applyAlignment="1" applyProtection="1">
      <alignment vertical="center" shrinkToFit="1"/>
    </xf>
    <xf numFmtId="0" fontId="6" fillId="2" borderId="21" xfId="1" applyFont="1" applyFill="1" applyBorder="1" applyAlignment="1" applyProtection="1">
      <alignment horizontal="center" vertical="center"/>
    </xf>
    <xf numFmtId="176" fontId="6" fillId="2" borderId="21" xfId="1" applyNumberFormat="1" applyFont="1" applyFill="1" applyBorder="1" applyAlignment="1" applyProtection="1">
      <alignment horizontal="center" vertical="center"/>
    </xf>
    <xf numFmtId="176" fontId="6" fillId="7" borderId="21" xfId="1" applyNumberFormat="1" applyFont="1" applyFill="1" applyBorder="1" applyAlignment="1" applyProtection="1">
      <alignment horizontal="center" vertical="center"/>
    </xf>
    <xf numFmtId="0" fontId="6" fillId="2" borderId="21" xfId="1" applyFont="1" applyFill="1" applyBorder="1" applyAlignment="1" applyProtection="1">
      <alignment horizontal="center" vertical="center" shrinkToFit="1"/>
    </xf>
    <xf numFmtId="0" fontId="6" fillId="7" borderId="21" xfId="1" applyFont="1" applyFill="1" applyBorder="1" applyAlignment="1" applyProtection="1">
      <alignment horizontal="center" vertical="center"/>
    </xf>
    <xf numFmtId="49" fontId="6" fillId="7" borderId="21" xfId="1" applyNumberFormat="1" applyFont="1" applyFill="1" applyBorder="1" applyAlignment="1" applyProtection="1">
      <alignment horizontal="center" vertical="center"/>
    </xf>
    <xf numFmtId="0" fontId="17" fillId="0" borderId="13" xfId="1" applyFont="1" applyFill="1" applyBorder="1" applyAlignment="1" applyProtection="1">
      <alignment vertical="center" shrinkToFit="1"/>
    </xf>
    <xf numFmtId="176" fontId="6" fillId="2" borderId="7" xfId="1" applyNumberFormat="1" applyFont="1" applyFill="1" applyBorder="1" applyAlignment="1" applyProtection="1">
      <alignment horizontal="center" vertical="center" shrinkToFit="1"/>
    </xf>
    <xf numFmtId="0" fontId="6" fillId="7" borderId="15" xfId="1" applyFont="1" applyFill="1" applyBorder="1" applyAlignment="1" applyProtection="1">
      <alignment horizontal="center" vertical="center"/>
    </xf>
    <xf numFmtId="176" fontId="6" fillId="2" borderId="15" xfId="1" applyNumberFormat="1" applyFont="1" applyFill="1" applyBorder="1" applyAlignment="1" applyProtection="1">
      <alignment horizontal="center" vertical="center" shrinkToFit="1"/>
    </xf>
    <xf numFmtId="176" fontId="6" fillId="7" borderId="15" xfId="1" applyNumberFormat="1" applyFont="1" applyFill="1" applyBorder="1" applyAlignment="1" applyProtection="1">
      <alignment horizontal="center" vertical="center"/>
    </xf>
    <xf numFmtId="176" fontId="6" fillId="2" borderId="15" xfId="1" applyNumberFormat="1" applyFont="1" applyFill="1" applyBorder="1" applyAlignment="1" applyProtection="1">
      <alignment horizontal="center" vertical="center"/>
    </xf>
    <xf numFmtId="0" fontId="6" fillId="2" borderId="15" xfId="1" applyFont="1" applyFill="1" applyBorder="1" applyAlignment="1" applyProtection="1">
      <alignment horizontal="center" vertical="center" shrinkToFit="1"/>
    </xf>
    <xf numFmtId="0" fontId="6" fillId="7" borderId="28" xfId="1" applyFont="1" applyFill="1" applyBorder="1" applyAlignment="1" applyProtection="1">
      <alignment horizontal="center" vertical="center"/>
    </xf>
    <xf numFmtId="0" fontId="6" fillId="4" borderId="39" xfId="1" applyFont="1" applyFill="1" applyBorder="1" applyAlignment="1" applyProtection="1">
      <alignment horizontal="left" vertical="center"/>
    </xf>
    <xf numFmtId="0" fontId="6" fillId="5" borderId="22" xfId="1" applyFont="1" applyFill="1" applyBorder="1" applyAlignment="1" applyProtection="1">
      <alignment horizontal="center" vertical="center"/>
    </xf>
    <xf numFmtId="0" fontId="6" fillId="6" borderId="21" xfId="1" applyFont="1" applyFill="1" applyBorder="1" applyAlignment="1" applyProtection="1">
      <alignment horizontal="center" vertical="center"/>
    </xf>
    <xf numFmtId="0" fontId="9" fillId="8" borderId="38" xfId="4" applyFont="1" applyFill="1" applyBorder="1" applyAlignment="1" applyProtection="1">
      <alignment horizontal="left" vertical="center"/>
    </xf>
    <xf numFmtId="0" fontId="6" fillId="5" borderId="23" xfId="4" applyFont="1" applyFill="1" applyBorder="1" applyAlignment="1" applyProtection="1">
      <alignment horizontal="center" vertical="center"/>
    </xf>
    <xf numFmtId="0" fontId="6" fillId="6" borderId="15" xfId="4" applyFont="1" applyFill="1" applyBorder="1" applyAlignment="1" applyProtection="1">
      <alignment horizontal="center" vertical="center"/>
    </xf>
    <xf numFmtId="176" fontId="6" fillId="2" borderId="30" xfId="1" applyNumberFormat="1" applyFont="1" applyFill="1" applyBorder="1" applyAlignment="1" applyProtection="1">
      <alignment horizontal="center" vertical="center" shrinkToFit="1"/>
    </xf>
    <xf numFmtId="0" fontId="6" fillId="7" borderId="30" xfId="1" applyFont="1" applyFill="1" applyBorder="1" applyAlignment="1" applyProtection="1">
      <alignment horizontal="center" vertical="center"/>
    </xf>
    <xf numFmtId="176" fontId="6" fillId="2" borderId="30" xfId="1" applyNumberFormat="1" applyFont="1" applyFill="1" applyBorder="1" applyAlignment="1" applyProtection="1">
      <alignment horizontal="center" vertical="center"/>
    </xf>
    <xf numFmtId="176" fontId="6" fillId="7" borderId="30" xfId="1" applyNumberFormat="1" applyFont="1" applyFill="1" applyBorder="1" applyAlignment="1" applyProtection="1">
      <alignment horizontal="center" vertical="center"/>
    </xf>
    <xf numFmtId="0" fontId="6" fillId="2" borderId="30" xfId="1" applyFont="1" applyFill="1" applyBorder="1" applyAlignment="1" applyProtection="1">
      <alignment horizontal="center" vertical="center" shrinkToFit="1"/>
    </xf>
    <xf numFmtId="0" fontId="6" fillId="8" borderId="37" xfId="4" applyFont="1" applyFill="1" applyBorder="1" applyAlignment="1" applyProtection="1">
      <alignment horizontal="left" vertical="center"/>
    </xf>
    <xf numFmtId="176" fontId="6" fillId="2" borderId="21" xfId="1" applyNumberFormat="1" applyFont="1" applyFill="1" applyBorder="1" applyAlignment="1" applyProtection="1">
      <alignment horizontal="center" vertical="center" shrinkToFit="1"/>
    </xf>
    <xf numFmtId="0" fontId="6" fillId="8" borderId="26" xfId="4" applyFont="1" applyFill="1" applyBorder="1" applyAlignment="1" applyProtection="1">
      <alignment horizontal="left" vertical="center"/>
    </xf>
    <xf numFmtId="0" fontId="6" fillId="5" borderId="36" xfId="4" applyFont="1" applyFill="1" applyBorder="1" applyAlignment="1" applyProtection="1">
      <alignment horizontal="center" vertical="center"/>
    </xf>
    <xf numFmtId="0" fontId="6" fillId="6" borderId="30" xfId="4" applyFont="1" applyFill="1" applyBorder="1" applyAlignment="1" applyProtection="1">
      <alignment horizontal="center" vertical="center"/>
    </xf>
    <xf numFmtId="0" fontId="6" fillId="0" borderId="31" xfId="1" applyFont="1" applyFill="1" applyBorder="1" applyAlignment="1" applyProtection="1">
      <alignment vertical="center" shrinkToFit="1"/>
    </xf>
    <xf numFmtId="0" fontId="6" fillId="8" borderId="38" xfId="4" applyFont="1" applyFill="1" applyBorder="1" applyAlignment="1" applyProtection="1">
      <alignment horizontal="left" vertical="center"/>
    </xf>
    <xf numFmtId="0" fontId="6" fillId="5" borderId="14" xfId="4" applyFont="1" applyFill="1" applyBorder="1" applyAlignment="1" applyProtection="1">
      <alignment horizontal="center" vertical="center"/>
    </xf>
    <xf numFmtId="0" fontId="6" fillId="6" borderId="7" xfId="4" applyFont="1" applyFill="1" applyBorder="1" applyAlignment="1" applyProtection="1">
      <alignment horizontal="center" vertical="center"/>
    </xf>
    <xf numFmtId="0" fontId="6" fillId="5" borderId="40" xfId="4" applyFont="1" applyFill="1" applyBorder="1" applyAlignment="1" applyProtection="1">
      <alignment horizontal="center" vertical="center"/>
    </xf>
    <xf numFmtId="0" fontId="6" fillId="6" borderId="12" xfId="4" applyFont="1" applyFill="1" applyBorder="1" applyAlignment="1" applyProtection="1">
      <alignment horizontal="center" vertical="center"/>
    </xf>
    <xf numFmtId="176" fontId="6" fillId="7" borderId="14" xfId="1" applyNumberFormat="1" applyFont="1" applyFill="1" applyBorder="1" applyAlignment="1" applyProtection="1">
      <alignment horizontal="center" vertical="center"/>
    </xf>
    <xf numFmtId="0" fontId="6" fillId="0" borderId="35" xfId="1" applyFont="1" applyFill="1" applyBorder="1" applyAlignment="1" applyProtection="1">
      <alignment vertical="center" shrinkToFit="1"/>
    </xf>
    <xf numFmtId="0" fontId="6" fillId="5" borderId="41" xfId="4" applyFont="1" applyFill="1" applyBorder="1" applyAlignment="1" applyProtection="1">
      <alignment horizontal="center" vertical="center"/>
    </xf>
    <xf numFmtId="0" fontId="6" fillId="0" borderId="13" xfId="4" applyFont="1" applyFill="1" applyBorder="1" applyAlignment="1" applyProtection="1">
      <alignment vertical="center" shrinkToFit="1"/>
    </xf>
    <xf numFmtId="0" fontId="17" fillId="7" borderId="7" xfId="1" applyFont="1" applyFill="1" applyBorder="1" applyAlignment="1" applyProtection="1">
      <alignment horizontal="center" vertical="center"/>
    </xf>
    <xf numFmtId="176" fontId="6" fillId="2" borderId="12" xfId="1" applyNumberFormat="1" applyFont="1" applyFill="1" applyBorder="1" applyAlignment="1" applyProtection="1">
      <alignment horizontal="center" vertical="center"/>
    </xf>
    <xf numFmtId="0" fontId="6" fillId="8" borderId="39" xfId="4" applyFont="1" applyFill="1" applyBorder="1" applyAlignment="1" applyProtection="1">
      <alignment horizontal="left" vertical="center"/>
    </xf>
    <xf numFmtId="0" fontId="6" fillId="5" borderId="0" xfId="4" applyFont="1" applyFill="1" applyAlignment="1" applyProtection="1">
      <alignment horizontal="center" vertical="center"/>
    </xf>
    <xf numFmtId="0" fontId="17" fillId="7" borderId="21" xfId="1" applyFont="1" applyFill="1" applyBorder="1" applyAlignment="1" applyProtection="1">
      <alignment horizontal="center" vertical="center"/>
    </xf>
    <xf numFmtId="0" fontId="6" fillId="0" borderId="24" xfId="4" applyFont="1" applyFill="1" applyBorder="1" applyAlignment="1" applyProtection="1">
      <alignment vertical="center" shrinkToFit="1"/>
    </xf>
    <xf numFmtId="176" fontId="6" fillId="2" borderId="29" xfId="1" applyNumberFormat="1" applyFont="1" applyFill="1" applyBorder="1" applyAlignment="1" applyProtection="1">
      <alignment horizontal="center" vertical="center"/>
    </xf>
    <xf numFmtId="176" fontId="6" fillId="7" borderId="22" xfId="1" applyNumberFormat="1" applyFont="1" applyFill="1" applyBorder="1" applyAlignment="1" applyProtection="1">
      <alignment horizontal="center" vertical="center"/>
    </xf>
    <xf numFmtId="0" fontId="17" fillId="7" borderId="30" xfId="1" applyFont="1" applyFill="1" applyBorder="1" applyAlignment="1" applyProtection="1">
      <alignment horizontal="center" vertical="center"/>
    </xf>
    <xf numFmtId="176" fontId="6" fillId="2" borderId="33" xfId="1" applyNumberFormat="1" applyFont="1" applyFill="1" applyBorder="1" applyAlignment="1" applyProtection="1">
      <alignment horizontal="center" vertical="center"/>
    </xf>
    <xf numFmtId="176" fontId="6" fillId="7" borderId="36" xfId="1" applyNumberFormat="1" applyFont="1" applyFill="1" applyBorder="1" applyAlignment="1" applyProtection="1">
      <alignment horizontal="center" vertical="center"/>
    </xf>
    <xf numFmtId="0" fontId="6" fillId="0" borderId="31" xfId="4" applyFont="1" applyFill="1" applyBorder="1" applyAlignment="1" applyProtection="1">
      <alignment vertical="center" shrinkToFit="1"/>
    </xf>
    <xf numFmtId="0" fontId="6" fillId="0" borderId="10" xfId="4" applyFont="1" applyFill="1" applyBorder="1" applyAlignment="1" applyProtection="1">
      <alignment vertical="center" shrinkToFit="1"/>
    </xf>
    <xf numFmtId="0" fontId="6" fillId="0" borderId="32" xfId="4" applyFont="1" applyFill="1" applyBorder="1" applyAlignment="1" applyProtection="1">
      <alignment vertical="center" shrinkToFit="1"/>
    </xf>
    <xf numFmtId="49" fontId="6" fillId="7" borderId="21" xfId="4" applyNumberFormat="1" applyFont="1" applyFill="1" applyBorder="1" applyAlignment="1" applyProtection="1">
      <alignment horizontal="center" vertical="center"/>
    </xf>
    <xf numFmtId="0" fontId="6" fillId="7" borderId="29" xfId="4" applyFont="1" applyFill="1" applyBorder="1" applyAlignment="1" applyProtection="1">
      <alignment horizontal="center" vertical="center"/>
    </xf>
    <xf numFmtId="0" fontId="6" fillId="7" borderId="21" xfId="4" applyFont="1" applyFill="1" applyBorder="1" applyAlignment="1" applyProtection="1">
      <alignment horizontal="center" vertical="center"/>
    </xf>
    <xf numFmtId="0" fontId="5" fillId="2" borderId="0" xfId="4" applyFont="1" applyFill="1" applyAlignment="1" applyProtection="1">
      <alignment horizontal="center" vertical="center" wrapText="1"/>
    </xf>
    <xf numFmtId="0" fontId="7" fillId="0" borderId="1" xfId="4" applyFont="1" applyFill="1" applyBorder="1" applyAlignment="1" applyProtection="1">
      <alignment horizontal="right" vertical="center" wrapText="1"/>
    </xf>
    <xf numFmtId="0" fontId="6" fillId="3" borderId="2" xfId="2"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0" borderId="5" xfId="1" applyFont="1" applyFill="1" applyBorder="1" applyAlignment="1" applyProtection="1">
      <alignment horizontal="center" vertical="center" wrapText="1" shrinkToFit="1"/>
    </xf>
    <xf numFmtId="0" fontId="9" fillId="5" borderId="16" xfId="1" applyFont="1" applyFill="1" applyBorder="1" applyAlignment="1" applyProtection="1">
      <alignment horizontal="center" vertical="center" textRotation="255"/>
    </xf>
    <xf numFmtId="0" fontId="9" fillId="6" borderId="6" xfId="1" applyFont="1" applyFill="1" applyBorder="1" applyAlignment="1" applyProtection="1">
      <alignment horizontal="center" vertical="center" textRotation="255"/>
    </xf>
    <xf numFmtId="0" fontId="9" fillId="0" borderId="34" xfId="2" applyFont="1" applyFill="1" applyBorder="1" applyAlignment="1" applyProtection="1">
      <alignment horizontal="center" vertical="center" wrapText="1"/>
    </xf>
    <xf numFmtId="0" fontId="9" fillId="0" borderId="38" xfId="2" applyFont="1" applyFill="1" applyBorder="1" applyAlignment="1" applyProtection="1">
      <alignment horizontal="center" vertical="center" wrapText="1"/>
    </xf>
    <xf numFmtId="0" fontId="9" fillId="0" borderId="38" xfId="2" applyFont="1" applyFill="1" applyBorder="1" applyAlignment="1" applyProtection="1">
      <alignment horizontal="center" vertical="center" textRotation="255"/>
    </xf>
    <xf numFmtId="0" fontId="14" fillId="0" borderId="38" xfId="2" applyFont="1" applyFill="1" applyBorder="1" applyAlignment="1" applyProtection="1">
      <alignment horizontal="center" vertical="center" wrapText="1"/>
    </xf>
    <xf numFmtId="0" fontId="6" fillId="0" borderId="38" xfId="2" applyFont="1" applyFill="1" applyBorder="1" applyAlignment="1" applyProtection="1">
      <alignment horizontal="center" vertical="center" textRotation="255"/>
    </xf>
    <xf numFmtId="0" fontId="6" fillId="0" borderId="38" xfId="2" applyFont="1" applyFill="1" applyBorder="1" applyAlignment="1" applyProtection="1">
      <alignment horizontal="center" vertical="center" wrapText="1"/>
    </xf>
    <xf numFmtId="0" fontId="6" fillId="9" borderId="39" xfId="2" applyFont="1" applyFill="1" applyBorder="1" applyAlignment="1" applyProtection="1">
      <alignment horizontal="left" vertical="center" wrapText="1"/>
    </xf>
    <xf numFmtId="0" fontId="6" fillId="9" borderId="27" xfId="2" applyFont="1" applyFill="1" applyBorder="1" applyAlignment="1" applyProtection="1">
      <alignment horizontal="left" vertical="center" wrapText="1"/>
    </xf>
  </cellXfs>
  <cellStyles count="6">
    <cellStyle name="一般" xfId="0" builtinId="0" customBuiltin="1"/>
    <cellStyle name="一般 2" xfId="1"/>
    <cellStyle name="一般 3" xfId="2"/>
    <cellStyle name="一般 4" xfId="3"/>
    <cellStyle name="一般 5" xfId="4"/>
    <cellStyle name="一般_97國事系科目學分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tabSelected="1" topLeftCell="A49" workbookViewId="0">
      <selection sqref="A1:V1"/>
    </sheetView>
  </sheetViews>
  <sheetFormatPr defaultRowHeight="15" x14ac:dyDescent="0.2"/>
  <cols>
    <col min="1" max="1" width="4.75" style="1" customWidth="1"/>
    <col min="2" max="2" width="3.375" style="1" customWidth="1"/>
    <col min="3" max="3" width="21.375" style="1" customWidth="1"/>
    <col min="4" max="21" width="3.75" style="1" customWidth="1"/>
    <col min="22" max="22" width="18.75" style="1" customWidth="1"/>
    <col min="23" max="250" width="8.125" style="1" customWidth="1"/>
    <col min="251" max="252" width="3.75" style="1" customWidth="1"/>
    <col min="253" max="253" width="3.125" style="1" customWidth="1"/>
    <col min="254" max="254" width="21.75" style="1" customWidth="1"/>
    <col min="255" max="255" width="3.5" style="1" customWidth="1"/>
    <col min="256" max="256" width="3.125" style="1" customWidth="1"/>
    <col min="257" max="272" width="3.625" style="1" customWidth="1"/>
    <col min="273" max="273" width="13.625" style="1" customWidth="1"/>
    <col min="274" max="506" width="8.125" style="1" customWidth="1"/>
    <col min="507" max="508" width="3.75" style="1" customWidth="1"/>
    <col min="509" max="509" width="3.125" style="1" customWidth="1"/>
    <col min="510" max="510" width="21.75" style="1" customWidth="1"/>
    <col min="511" max="511" width="3.5" style="1" customWidth="1"/>
    <col min="512" max="512" width="3.125" style="1" customWidth="1"/>
    <col min="513" max="528" width="3.625" style="1" customWidth="1"/>
    <col min="529" max="529" width="13.625" style="1" customWidth="1"/>
    <col min="530" max="762" width="8.125" style="1" customWidth="1"/>
    <col min="763" max="764" width="3.75" style="1" customWidth="1"/>
    <col min="765" max="765" width="3.125" style="1" customWidth="1"/>
    <col min="766" max="766" width="21.75" style="1" customWidth="1"/>
    <col min="767" max="767" width="3.5" style="1" customWidth="1"/>
    <col min="768" max="768" width="3.125" style="1" customWidth="1"/>
    <col min="769" max="784" width="3.625" style="1" customWidth="1"/>
    <col min="785" max="785" width="13.625" style="1" customWidth="1"/>
    <col min="786" max="1018" width="8.125" style="1" customWidth="1"/>
    <col min="1019" max="1020" width="3.75" style="1" customWidth="1"/>
    <col min="1021" max="1021" width="3.125" style="1" customWidth="1"/>
    <col min="1022" max="1022" width="21.75" style="1" customWidth="1"/>
    <col min="1023" max="1023" width="3.5" style="1" customWidth="1"/>
    <col min="1024" max="1024" width="3.125" style="1" customWidth="1"/>
    <col min="1025" max="1040" width="3.625" style="1" customWidth="1"/>
    <col min="1041" max="1041" width="13.625" style="1" customWidth="1"/>
    <col min="1042" max="1274" width="8.125" style="1" customWidth="1"/>
    <col min="1275" max="1276" width="3.75" style="1" customWidth="1"/>
    <col min="1277" max="1277" width="3.125" style="1" customWidth="1"/>
    <col min="1278" max="1278" width="21.75" style="1" customWidth="1"/>
    <col min="1279" max="1279" width="3.5" style="1" customWidth="1"/>
    <col min="1280" max="1280" width="3.125" style="1" customWidth="1"/>
    <col min="1281" max="1296" width="3.625" style="1" customWidth="1"/>
    <col min="1297" max="1297" width="13.625" style="1" customWidth="1"/>
    <col min="1298" max="1530" width="8.125" style="1" customWidth="1"/>
    <col min="1531" max="1532" width="3.75" style="1" customWidth="1"/>
    <col min="1533" max="1533" width="3.125" style="1" customWidth="1"/>
    <col min="1534" max="1534" width="21.75" style="1" customWidth="1"/>
    <col min="1535" max="1535" width="3.5" style="1" customWidth="1"/>
    <col min="1536" max="1536" width="3.125" style="1" customWidth="1"/>
    <col min="1537" max="1552" width="3.625" style="1" customWidth="1"/>
    <col min="1553" max="1553" width="13.625" style="1" customWidth="1"/>
    <col min="1554" max="1786" width="8.125" style="1" customWidth="1"/>
    <col min="1787" max="1788" width="3.75" style="1" customWidth="1"/>
    <col min="1789" max="1789" width="3.125" style="1" customWidth="1"/>
    <col min="1790" max="1790" width="21.75" style="1" customWidth="1"/>
    <col min="1791" max="1791" width="3.5" style="1" customWidth="1"/>
    <col min="1792" max="1792" width="3.125" style="1" customWidth="1"/>
    <col min="1793" max="1808" width="3.625" style="1" customWidth="1"/>
    <col min="1809" max="1809" width="13.625" style="1" customWidth="1"/>
    <col min="1810" max="2042" width="8.125" style="1" customWidth="1"/>
    <col min="2043" max="2044" width="3.75" style="1" customWidth="1"/>
    <col min="2045" max="2045" width="3.125" style="1" customWidth="1"/>
    <col min="2046" max="2046" width="21.75" style="1" customWidth="1"/>
    <col min="2047" max="2047" width="3.5" style="1" customWidth="1"/>
    <col min="2048" max="2048" width="3.125" style="1" customWidth="1"/>
    <col min="2049" max="2064" width="3.625" style="1" customWidth="1"/>
    <col min="2065" max="2065" width="13.625" style="1" customWidth="1"/>
    <col min="2066" max="2298" width="8.125" style="1" customWidth="1"/>
    <col min="2299" max="2300" width="3.75" style="1" customWidth="1"/>
    <col min="2301" max="2301" width="3.125" style="1" customWidth="1"/>
    <col min="2302" max="2302" width="21.75" style="1" customWidth="1"/>
    <col min="2303" max="2303" width="3.5" style="1" customWidth="1"/>
    <col min="2304" max="2304" width="3.125" style="1" customWidth="1"/>
    <col min="2305" max="2320" width="3.625" style="1" customWidth="1"/>
    <col min="2321" max="2321" width="13.625" style="1" customWidth="1"/>
    <col min="2322" max="2554" width="8.125" style="1" customWidth="1"/>
    <col min="2555" max="2556" width="3.75" style="1" customWidth="1"/>
    <col min="2557" max="2557" width="3.125" style="1" customWidth="1"/>
    <col min="2558" max="2558" width="21.75" style="1" customWidth="1"/>
    <col min="2559" max="2559" width="3.5" style="1" customWidth="1"/>
    <col min="2560" max="2560" width="3.125" style="1" customWidth="1"/>
    <col min="2561" max="2576" width="3.625" style="1" customWidth="1"/>
    <col min="2577" max="2577" width="13.625" style="1" customWidth="1"/>
    <col min="2578" max="2810" width="8.125" style="1" customWidth="1"/>
    <col min="2811" max="2812" width="3.75" style="1" customWidth="1"/>
    <col min="2813" max="2813" width="3.125" style="1" customWidth="1"/>
    <col min="2814" max="2814" width="21.75" style="1" customWidth="1"/>
    <col min="2815" max="2815" width="3.5" style="1" customWidth="1"/>
    <col min="2816" max="2816" width="3.125" style="1" customWidth="1"/>
    <col min="2817" max="2832" width="3.625" style="1" customWidth="1"/>
    <col min="2833" max="2833" width="13.625" style="1" customWidth="1"/>
    <col min="2834" max="3066" width="8.125" style="1" customWidth="1"/>
    <col min="3067" max="3068" width="3.75" style="1" customWidth="1"/>
    <col min="3069" max="3069" width="3.125" style="1" customWidth="1"/>
    <col min="3070" max="3070" width="21.75" style="1" customWidth="1"/>
    <col min="3071" max="3071" width="3.5" style="1" customWidth="1"/>
    <col min="3072" max="3072" width="3.125" style="1" customWidth="1"/>
    <col min="3073" max="3088" width="3.625" style="1" customWidth="1"/>
    <col min="3089" max="3089" width="13.625" style="1" customWidth="1"/>
    <col min="3090" max="3322" width="8.125" style="1" customWidth="1"/>
    <col min="3323" max="3324" width="3.75" style="1" customWidth="1"/>
    <col min="3325" max="3325" width="3.125" style="1" customWidth="1"/>
    <col min="3326" max="3326" width="21.75" style="1" customWidth="1"/>
    <col min="3327" max="3327" width="3.5" style="1" customWidth="1"/>
    <col min="3328" max="3328" width="3.125" style="1" customWidth="1"/>
    <col min="3329" max="3344" width="3.625" style="1" customWidth="1"/>
    <col min="3345" max="3345" width="13.625" style="1" customWidth="1"/>
    <col min="3346" max="3578" width="8.125" style="1" customWidth="1"/>
    <col min="3579" max="3580" width="3.75" style="1" customWidth="1"/>
    <col min="3581" max="3581" width="3.125" style="1" customWidth="1"/>
    <col min="3582" max="3582" width="21.75" style="1" customWidth="1"/>
    <col min="3583" max="3583" width="3.5" style="1" customWidth="1"/>
    <col min="3584" max="3584" width="3.125" style="1" customWidth="1"/>
    <col min="3585" max="3600" width="3.625" style="1" customWidth="1"/>
    <col min="3601" max="3601" width="13.625" style="1" customWidth="1"/>
    <col min="3602" max="3834" width="8.125" style="1" customWidth="1"/>
    <col min="3835" max="3836" width="3.75" style="1" customWidth="1"/>
    <col min="3837" max="3837" width="3.125" style="1" customWidth="1"/>
    <col min="3838" max="3838" width="21.75" style="1" customWidth="1"/>
    <col min="3839" max="3839" width="3.5" style="1" customWidth="1"/>
    <col min="3840" max="3840" width="3.125" style="1" customWidth="1"/>
    <col min="3841" max="3856" width="3.625" style="1" customWidth="1"/>
    <col min="3857" max="3857" width="13.625" style="1" customWidth="1"/>
    <col min="3858" max="4090" width="8.125" style="1" customWidth="1"/>
    <col min="4091" max="4092" width="3.75" style="1" customWidth="1"/>
    <col min="4093" max="4093" width="3.125" style="1" customWidth="1"/>
    <col min="4094" max="4094" width="21.75" style="1" customWidth="1"/>
    <col min="4095" max="4095" width="3.5" style="1" customWidth="1"/>
    <col min="4096" max="4096" width="3.125" style="1" customWidth="1"/>
    <col min="4097" max="4112" width="3.625" style="1" customWidth="1"/>
    <col min="4113" max="4113" width="13.625" style="1" customWidth="1"/>
    <col min="4114" max="4346" width="8.125" style="1" customWidth="1"/>
    <col min="4347" max="4348" width="3.75" style="1" customWidth="1"/>
    <col min="4349" max="4349" width="3.125" style="1" customWidth="1"/>
    <col min="4350" max="4350" width="21.75" style="1" customWidth="1"/>
    <col min="4351" max="4351" width="3.5" style="1" customWidth="1"/>
    <col min="4352" max="4352" width="3.125" style="1" customWidth="1"/>
    <col min="4353" max="4368" width="3.625" style="1" customWidth="1"/>
    <col min="4369" max="4369" width="13.625" style="1" customWidth="1"/>
    <col min="4370" max="4602" width="8.125" style="1" customWidth="1"/>
    <col min="4603" max="4604" width="3.75" style="1" customWidth="1"/>
    <col min="4605" max="4605" width="3.125" style="1" customWidth="1"/>
    <col min="4606" max="4606" width="21.75" style="1" customWidth="1"/>
    <col min="4607" max="4607" width="3.5" style="1" customWidth="1"/>
    <col min="4608" max="4608" width="3.125" style="1" customWidth="1"/>
    <col min="4609" max="4624" width="3.625" style="1" customWidth="1"/>
    <col min="4625" max="4625" width="13.625" style="1" customWidth="1"/>
    <col min="4626" max="4858" width="8.125" style="1" customWidth="1"/>
    <col min="4859" max="4860" width="3.75" style="1" customWidth="1"/>
    <col min="4861" max="4861" width="3.125" style="1" customWidth="1"/>
    <col min="4862" max="4862" width="21.75" style="1" customWidth="1"/>
    <col min="4863" max="4863" width="3.5" style="1" customWidth="1"/>
    <col min="4864" max="4864" width="3.125" style="1" customWidth="1"/>
    <col min="4865" max="4880" width="3.625" style="1" customWidth="1"/>
    <col min="4881" max="4881" width="13.625" style="1" customWidth="1"/>
    <col min="4882" max="5114" width="8.125" style="1" customWidth="1"/>
    <col min="5115" max="5116" width="3.75" style="1" customWidth="1"/>
    <col min="5117" max="5117" width="3.125" style="1" customWidth="1"/>
    <col min="5118" max="5118" width="21.75" style="1" customWidth="1"/>
    <col min="5119" max="5119" width="3.5" style="1" customWidth="1"/>
    <col min="5120" max="5120" width="3.125" style="1" customWidth="1"/>
    <col min="5121" max="5136" width="3.625" style="1" customWidth="1"/>
    <col min="5137" max="5137" width="13.625" style="1" customWidth="1"/>
    <col min="5138" max="5370" width="8.125" style="1" customWidth="1"/>
    <col min="5371" max="5372" width="3.75" style="1" customWidth="1"/>
    <col min="5373" max="5373" width="3.125" style="1" customWidth="1"/>
    <col min="5374" max="5374" width="21.75" style="1" customWidth="1"/>
    <col min="5375" max="5375" width="3.5" style="1" customWidth="1"/>
    <col min="5376" max="5376" width="3.125" style="1" customWidth="1"/>
    <col min="5377" max="5392" width="3.625" style="1" customWidth="1"/>
    <col min="5393" max="5393" width="13.625" style="1" customWidth="1"/>
    <col min="5394" max="5626" width="8.125" style="1" customWidth="1"/>
    <col min="5627" max="5628" width="3.75" style="1" customWidth="1"/>
    <col min="5629" max="5629" width="3.125" style="1" customWidth="1"/>
    <col min="5630" max="5630" width="21.75" style="1" customWidth="1"/>
    <col min="5631" max="5631" width="3.5" style="1" customWidth="1"/>
    <col min="5632" max="5632" width="3.125" style="1" customWidth="1"/>
    <col min="5633" max="5648" width="3.625" style="1" customWidth="1"/>
    <col min="5649" max="5649" width="13.625" style="1" customWidth="1"/>
    <col min="5650" max="5882" width="8.125" style="1" customWidth="1"/>
    <col min="5883" max="5884" width="3.75" style="1" customWidth="1"/>
    <col min="5885" max="5885" width="3.125" style="1" customWidth="1"/>
    <col min="5886" max="5886" width="21.75" style="1" customWidth="1"/>
    <col min="5887" max="5887" width="3.5" style="1" customWidth="1"/>
    <col min="5888" max="5888" width="3.125" style="1" customWidth="1"/>
    <col min="5889" max="5904" width="3.625" style="1" customWidth="1"/>
    <col min="5905" max="5905" width="13.625" style="1" customWidth="1"/>
    <col min="5906" max="6138" width="8.125" style="1" customWidth="1"/>
    <col min="6139" max="6140" width="3.75" style="1" customWidth="1"/>
    <col min="6141" max="6141" width="3.125" style="1" customWidth="1"/>
    <col min="6142" max="6142" width="21.75" style="1" customWidth="1"/>
    <col min="6143" max="6143" width="3.5" style="1" customWidth="1"/>
    <col min="6144" max="6144" width="3.125" style="1" customWidth="1"/>
    <col min="6145" max="6160" width="3.625" style="1" customWidth="1"/>
    <col min="6161" max="6161" width="13.625" style="1" customWidth="1"/>
    <col min="6162" max="6394" width="8.125" style="1" customWidth="1"/>
    <col min="6395" max="6396" width="3.75" style="1" customWidth="1"/>
    <col min="6397" max="6397" width="3.125" style="1" customWidth="1"/>
    <col min="6398" max="6398" width="21.75" style="1" customWidth="1"/>
    <col min="6399" max="6399" width="3.5" style="1" customWidth="1"/>
    <col min="6400" max="6400" width="3.125" style="1" customWidth="1"/>
    <col min="6401" max="6416" width="3.625" style="1" customWidth="1"/>
    <col min="6417" max="6417" width="13.625" style="1" customWidth="1"/>
    <col min="6418" max="6650" width="8.125" style="1" customWidth="1"/>
    <col min="6651" max="6652" width="3.75" style="1" customWidth="1"/>
    <col min="6653" max="6653" width="3.125" style="1" customWidth="1"/>
    <col min="6654" max="6654" width="21.75" style="1" customWidth="1"/>
    <col min="6655" max="6655" width="3.5" style="1" customWidth="1"/>
    <col min="6656" max="6656" width="3.125" style="1" customWidth="1"/>
    <col min="6657" max="6672" width="3.625" style="1" customWidth="1"/>
    <col min="6673" max="6673" width="13.625" style="1" customWidth="1"/>
    <col min="6674" max="6906" width="8.125" style="1" customWidth="1"/>
    <col min="6907" max="6908" width="3.75" style="1" customWidth="1"/>
    <col min="6909" max="6909" width="3.125" style="1" customWidth="1"/>
    <col min="6910" max="6910" width="21.75" style="1" customWidth="1"/>
    <col min="6911" max="6911" width="3.5" style="1" customWidth="1"/>
    <col min="6912" max="6912" width="3.125" style="1" customWidth="1"/>
    <col min="6913" max="6928" width="3.625" style="1" customWidth="1"/>
    <col min="6929" max="6929" width="13.625" style="1" customWidth="1"/>
    <col min="6930" max="7162" width="8.125" style="1" customWidth="1"/>
    <col min="7163" max="7164" width="3.75" style="1" customWidth="1"/>
    <col min="7165" max="7165" width="3.125" style="1" customWidth="1"/>
    <col min="7166" max="7166" width="21.75" style="1" customWidth="1"/>
    <col min="7167" max="7167" width="3.5" style="1" customWidth="1"/>
    <col min="7168" max="7168" width="3.125" style="1" customWidth="1"/>
    <col min="7169" max="7184" width="3.625" style="1" customWidth="1"/>
    <col min="7185" max="7185" width="13.625" style="1" customWidth="1"/>
    <col min="7186" max="7418" width="8.125" style="1" customWidth="1"/>
    <col min="7419" max="7420" width="3.75" style="1" customWidth="1"/>
    <col min="7421" max="7421" width="3.125" style="1" customWidth="1"/>
    <col min="7422" max="7422" width="21.75" style="1" customWidth="1"/>
    <col min="7423" max="7423" width="3.5" style="1" customWidth="1"/>
    <col min="7424" max="7424" width="3.125" style="1" customWidth="1"/>
    <col min="7425" max="7440" width="3.625" style="1" customWidth="1"/>
    <col min="7441" max="7441" width="13.625" style="1" customWidth="1"/>
    <col min="7442" max="7674" width="8.125" style="1" customWidth="1"/>
    <col min="7675" max="7676" width="3.75" style="1" customWidth="1"/>
    <col min="7677" max="7677" width="3.125" style="1" customWidth="1"/>
    <col min="7678" max="7678" width="21.75" style="1" customWidth="1"/>
    <col min="7679" max="7679" width="3.5" style="1" customWidth="1"/>
    <col min="7680" max="7680" width="3.125" style="1" customWidth="1"/>
    <col min="7681" max="7696" width="3.625" style="1" customWidth="1"/>
    <col min="7697" max="7697" width="13.625" style="1" customWidth="1"/>
    <col min="7698" max="7930" width="8.125" style="1" customWidth="1"/>
    <col min="7931" max="7932" width="3.75" style="1" customWidth="1"/>
    <col min="7933" max="7933" width="3.125" style="1" customWidth="1"/>
    <col min="7934" max="7934" width="21.75" style="1" customWidth="1"/>
    <col min="7935" max="7935" width="3.5" style="1" customWidth="1"/>
    <col min="7936" max="7936" width="3.125" style="1" customWidth="1"/>
    <col min="7937" max="7952" width="3.625" style="1" customWidth="1"/>
    <col min="7953" max="7953" width="13.625" style="1" customWidth="1"/>
    <col min="7954" max="8186" width="8.125" style="1" customWidth="1"/>
    <col min="8187" max="8188" width="3.75" style="1" customWidth="1"/>
    <col min="8189" max="8189" width="3.125" style="1" customWidth="1"/>
    <col min="8190" max="8190" width="21.75" style="1" customWidth="1"/>
    <col min="8191" max="8191" width="3.5" style="1" customWidth="1"/>
    <col min="8192" max="8192" width="3.125" style="1" customWidth="1"/>
    <col min="8193" max="8208" width="3.625" style="1" customWidth="1"/>
    <col min="8209" max="8209" width="13.625" style="1" customWidth="1"/>
    <col min="8210" max="8442" width="8.125" style="1" customWidth="1"/>
    <col min="8443" max="8444" width="3.75" style="1" customWidth="1"/>
    <col min="8445" max="8445" width="3.125" style="1" customWidth="1"/>
    <col min="8446" max="8446" width="21.75" style="1" customWidth="1"/>
    <col min="8447" max="8447" width="3.5" style="1" customWidth="1"/>
    <col min="8448" max="8448" width="3.125" style="1" customWidth="1"/>
    <col min="8449" max="8464" width="3.625" style="1" customWidth="1"/>
    <col min="8465" max="8465" width="13.625" style="1" customWidth="1"/>
    <col min="8466" max="8698" width="8.125" style="1" customWidth="1"/>
    <col min="8699" max="8700" width="3.75" style="1" customWidth="1"/>
    <col min="8701" max="8701" width="3.125" style="1" customWidth="1"/>
    <col min="8702" max="8702" width="21.75" style="1" customWidth="1"/>
    <col min="8703" max="8703" width="3.5" style="1" customWidth="1"/>
    <col min="8704" max="8704" width="3.125" style="1" customWidth="1"/>
    <col min="8705" max="8720" width="3.625" style="1" customWidth="1"/>
    <col min="8721" max="8721" width="13.625" style="1" customWidth="1"/>
    <col min="8722" max="8954" width="8.125" style="1" customWidth="1"/>
    <col min="8955" max="8956" width="3.75" style="1" customWidth="1"/>
    <col min="8957" max="8957" width="3.125" style="1" customWidth="1"/>
    <col min="8958" max="8958" width="21.75" style="1" customWidth="1"/>
    <col min="8959" max="8959" width="3.5" style="1" customWidth="1"/>
    <col min="8960" max="8960" width="3.125" style="1" customWidth="1"/>
    <col min="8961" max="8976" width="3.625" style="1" customWidth="1"/>
    <col min="8977" max="8977" width="13.625" style="1" customWidth="1"/>
    <col min="8978" max="9210" width="8.125" style="1" customWidth="1"/>
    <col min="9211" max="9212" width="3.75" style="1" customWidth="1"/>
    <col min="9213" max="9213" width="3.125" style="1" customWidth="1"/>
    <col min="9214" max="9214" width="21.75" style="1" customWidth="1"/>
    <col min="9215" max="9215" width="3.5" style="1" customWidth="1"/>
    <col min="9216" max="9216" width="3.125" style="1" customWidth="1"/>
    <col min="9217" max="9232" width="3.625" style="1" customWidth="1"/>
    <col min="9233" max="9233" width="13.625" style="1" customWidth="1"/>
    <col min="9234" max="9466" width="8.125" style="1" customWidth="1"/>
    <col min="9467" max="9468" width="3.75" style="1" customWidth="1"/>
    <col min="9469" max="9469" width="3.125" style="1" customWidth="1"/>
    <col min="9470" max="9470" width="21.75" style="1" customWidth="1"/>
    <col min="9471" max="9471" width="3.5" style="1" customWidth="1"/>
    <col min="9472" max="9472" width="3.125" style="1" customWidth="1"/>
    <col min="9473" max="9488" width="3.625" style="1" customWidth="1"/>
    <col min="9489" max="9489" width="13.625" style="1" customWidth="1"/>
    <col min="9490" max="9722" width="8.125" style="1" customWidth="1"/>
    <col min="9723" max="9724" width="3.75" style="1" customWidth="1"/>
    <col min="9725" max="9725" width="3.125" style="1" customWidth="1"/>
    <col min="9726" max="9726" width="21.75" style="1" customWidth="1"/>
    <col min="9727" max="9727" width="3.5" style="1" customWidth="1"/>
    <col min="9728" max="9728" width="3.125" style="1" customWidth="1"/>
    <col min="9729" max="9744" width="3.625" style="1" customWidth="1"/>
    <col min="9745" max="9745" width="13.625" style="1" customWidth="1"/>
    <col min="9746" max="9978" width="8.125" style="1" customWidth="1"/>
    <col min="9979" max="9980" width="3.75" style="1" customWidth="1"/>
    <col min="9981" max="9981" width="3.125" style="1" customWidth="1"/>
    <col min="9982" max="9982" width="21.75" style="1" customWidth="1"/>
    <col min="9983" max="9983" width="3.5" style="1" customWidth="1"/>
    <col min="9984" max="9984" width="3.125" style="1" customWidth="1"/>
    <col min="9985" max="10000" width="3.625" style="1" customWidth="1"/>
    <col min="10001" max="10001" width="13.625" style="1" customWidth="1"/>
    <col min="10002" max="10234" width="8.125" style="1" customWidth="1"/>
    <col min="10235" max="10236" width="3.75" style="1" customWidth="1"/>
    <col min="10237" max="10237" width="3.125" style="1" customWidth="1"/>
    <col min="10238" max="10238" width="21.75" style="1" customWidth="1"/>
    <col min="10239" max="10239" width="3.5" style="1" customWidth="1"/>
    <col min="10240" max="10240" width="3.125" style="1" customWidth="1"/>
    <col min="10241" max="10256" width="3.625" style="1" customWidth="1"/>
    <col min="10257" max="10257" width="13.625" style="1" customWidth="1"/>
    <col min="10258" max="10490" width="8.125" style="1" customWidth="1"/>
    <col min="10491" max="10492" width="3.75" style="1" customWidth="1"/>
    <col min="10493" max="10493" width="3.125" style="1" customWidth="1"/>
    <col min="10494" max="10494" width="21.75" style="1" customWidth="1"/>
    <col min="10495" max="10495" width="3.5" style="1" customWidth="1"/>
    <col min="10496" max="10496" width="3.125" style="1" customWidth="1"/>
    <col min="10497" max="10512" width="3.625" style="1" customWidth="1"/>
    <col min="10513" max="10513" width="13.625" style="1" customWidth="1"/>
    <col min="10514" max="10746" width="8.125" style="1" customWidth="1"/>
    <col min="10747" max="10748" width="3.75" style="1" customWidth="1"/>
    <col min="10749" max="10749" width="3.125" style="1" customWidth="1"/>
    <col min="10750" max="10750" width="21.75" style="1" customWidth="1"/>
    <col min="10751" max="10751" width="3.5" style="1" customWidth="1"/>
    <col min="10752" max="10752" width="3.125" style="1" customWidth="1"/>
    <col min="10753" max="10768" width="3.625" style="1" customWidth="1"/>
    <col min="10769" max="10769" width="13.625" style="1" customWidth="1"/>
    <col min="10770" max="11002" width="8.125" style="1" customWidth="1"/>
    <col min="11003" max="11004" width="3.75" style="1" customWidth="1"/>
    <col min="11005" max="11005" width="3.125" style="1" customWidth="1"/>
    <col min="11006" max="11006" width="21.75" style="1" customWidth="1"/>
    <col min="11007" max="11007" width="3.5" style="1" customWidth="1"/>
    <col min="11008" max="11008" width="3.125" style="1" customWidth="1"/>
    <col min="11009" max="11024" width="3.625" style="1" customWidth="1"/>
    <col min="11025" max="11025" width="13.625" style="1" customWidth="1"/>
    <col min="11026" max="11258" width="8.125" style="1" customWidth="1"/>
    <col min="11259" max="11260" width="3.75" style="1" customWidth="1"/>
    <col min="11261" max="11261" width="3.125" style="1" customWidth="1"/>
    <col min="11262" max="11262" width="21.75" style="1" customWidth="1"/>
    <col min="11263" max="11263" width="3.5" style="1" customWidth="1"/>
    <col min="11264" max="11264" width="3.125" style="1" customWidth="1"/>
    <col min="11265" max="11280" width="3.625" style="1" customWidth="1"/>
    <col min="11281" max="11281" width="13.625" style="1" customWidth="1"/>
    <col min="11282" max="11514" width="8.125" style="1" customWidth="1"/>
    <col min="11515" max="11516" width="3.75" style="1" customWidth="1"/>
    <col min="11517" max="11517" width="3.125" style="1" customWidth="1"/>
    <col min="11518" max="11518" width="21.75" style="1" customWidth="1"/>
    <col min="11519" max="11519" width="3.5" style="1" customWidth="1"/>
    <col min="11520" max="11520" width="3.125" style="1" customWidth="1"/>
    <col min="11521" max="11536" width="3.625" style="1" customWidth="1"/>
    <col min="11537" max="11537" width="13.625" style="1" customWidth="1"/>
    <col min="11538" max="11770" width="8.125" style="1" customWidth="1"/>
    <col min="11771" max="11772" width="3.75" style="1" customWidth="1"/>
    <col min="11773" max="11773" width="3.125" style="1" customWidth="1"/>
    <col min="11774" max="11774" width="21.75" style="1" customWidth="1"/>
    <col min="11775" max="11775" width="3.5" style="1" customWidth="1"/>
    <col min="11776" max="11776" width="3.125" style="1" customWidth="1"/>
    <col min="11777" max="11792" width="3.625" style="1" customWidth="1"/>
    <col min="11793" max="11793" width="13.625" style="1" customWidth="1"/>
    <col min="11794" max="12026" width="8.125" style="1" customWidth="1"/>
    <col min="12027" max="12028" width="3.75" style="1" customWidth="1"/>
    <col min="12029" max="12029" width="3.125" style="1" customWidth="1"/>
    <col min="12030" max="12030" width="21.75" style="1" customWidth="1"/>
    <col min="12031" max="12031" width="3.5" style="1" customWidth="1"/>
    <col min="12032" max="12032" width="3.125" style="1" customWidth="1"/>
    <col min="12033" max="12048" width="3.625" style="1" customWidth="1"/>
    <col min="12049" max="12049" width="13.625" style="1" customWidth="1"/>
    <col min="12050" max="12282" width="8.125" style="1" customWidth="1"/>
    <col min="12283" max="12284" width="3.75" style="1" customWidth="1"/>
    <col min="12285" max="12285" width="3.125" style="1" customWidth="1"/>
    <col min="12286" max="12286" width="21.75" style="1" customWidth="1"/>
    <col min="12287" max="12287" width="3.5" style="1" customWidth="1"/>
    <col min="12288" max="12288" width="3.125" style="1" customWidth="1"/>
    <col min="12289" max="12304" width="3.625" style="1" customWidth="1"/>
    <col min="12305" max="12305" width="13.625" style="1" customWidth="1"/>
    <col min="12306" max="12538" width="8.125" style="1" customWidth="1"/>
    <col min="12539" max="12540" width="3.75" style="1" customWidth="1"/>
    <col min="12541" max="12541" width="3.125" style="1" customWidth="1"/>
    <col min="12542" max="12542" width="21.75" style="1" customWidth="1"/>
    <col min="12543" max="12543" width="3.5" style="1" customWidth="1"/>
    <col min="12544" max="12544" width="3.125" style="1" customWidth="1"/>
    <col min="12545" max="12560" width="3.625" style="1" customWidth="1"/>
    <col min="12561" max="12561" width="13.625" style="1" customWidth="1"/>
    <col min="12562" max="12794" width="8.125" style="1" customWidth="1"/>
    <col min="12795" max="12796" width="3.75" style="1" customWidth="1"/>
    <col min="12797" max="12797" width="3.125" style="1" customWidth="1"/>
    <col min="12798" max="12798" width="21.75" style="1" customWidth="1"/>
    <col min="12799" max="12799" width="3.5" style="1" customWidth="1"/>
    <col min="12800" max="12800" width="3.125" style="1" customWidth="1"/>
    <col min="12801" max="12816" width="3.625" style="1" customWidth="1"/>
    <col min="12817" max="12817" width="13.625" style="1" customWidth="1"/>
    <col min="12818" max="13050" width="8.125" style="1" customWidth="1"/>
    <col min="13051" max="13052" width="3.75" style="1" customWidth="1"/>
    <col min="13053" max="13053" width="3.125" style="1" customWidth="1"/>
    <col min="13054" max="13054" width="21.75" style="1" customWidth="1"/>
    <col min="13055" max="13055" width="3.5" style="1" customWidth="1"/>
    <col min="13056" max="13056" width="3.125" style="1" customWidth="1"/>
    <col min="13057" max="13072" width="3.625" style="1" customWidth="1"/>
    <col min="13073" max="13073" width="13.625" style="1" customWidth="1"/>
    <col min="13074" max="13306" width="8.125" style="1" customWidth="1"/>
    <col min="13307" max="13308" width="3.75" style="1" customWidth="1"/>
    <col min="13309" max="13309" width="3.125" style="1" customWidth="1"/>
    <col min="13310" max="13310" width="21.75" style="1" customWidth="1"/>
    <col min="13311" max="13311" width="3.5" style="1" customWidth="1"/>
    <col min="13312" max="13312" width="3.125" style="1" customWidth="1"/>
    <col min="13313" max="13328" width="3.625" style="1" customWidth="1"/>
    <col min="13329" max="13329" width="13.625" style="1" customWidth="1"/>
    <col min="13330" max="13562" width="8.125" style="1" customWidth="1"/>
    <col min="13563" max="13564" width="3.75" style="1" customWidth="1"/>
    <col min="13565" max="13565" width="3.125" style="1" customWidth="1"/>
    <col min="13566" max="13566" width="21.75" style="1" customWidth="1"/>
    <col min="13567" max="13567" width="3.5" style="1" customWidth="1"/>
    <col min="13568" max="13568" width="3.125" style="1" customWidth="1"/>
    <col min="13569" max="13584" width="3.625" style="1" customWidth="1"/>
    <col min="13585" max="13585" width="13.625" style="1" customWidth="1"/>
    <col min="13586" max="13818" width="8.125" style="1" customWidth="1"/>
    <col min="13819" max="13820" width="3.75" style="1" customWidth="1"/>
    <col min="13821" max="13821" width="3.125" style="1" customWidth="1"/>
    <col min="13822" max="13822" width="21.75" style="1" customWidth="1"/>
    <col min="13823" max="13823" width="3.5" style="1" customWidth="1"/>
    <col min="13824" max="13824" width="3.125" style="1" customWidth="1"/>
    <col min="13825" max="13840" width="3.625" style="1" customWidth="1"/>
    <col min="13841" max="13841" width="13.625" style="1" customWidth="1"/>
    <col min="13842" max="14074" width="8.125" style="1" customWidth="1"/>
    <col min="14075" max="14076" width="3.75" style="1" customWidth="1"/>
    <col min="14077" max="14077" width="3.125" style="1" customWidth="1"/>
    <col min="14078" max="14078" width="21.75" style="1" customWidth="1"/>
    <col min="14079" max="14079" width="3.5" style="1" customWidth="1"/>
    <col min="14080" max="14080" width="3.125" style="1" customWidth="1"/>
    <col min="14081" max="14096" width="3.625" style="1" customWidth="1"/>
    <col min="14097" max="14097" width="13.625" style="1" customWidth="1"/>
    <col min="14098" max="14330" width="8.125" style="1" customWidth="1"/>
    <col min="14331" max="14332" width="3.75" style="1" customWidth="1"/>
    <col min="14333" max="14333" width="3.125" style="1" customWidth="1"/>
    <col min="14334" max="14334" width="21.75" style="1" customWidth="1"/>
    <col min="14335" max="14335" width="3.5" style="1" customWidth="1"/>
    <col min="14336" max="14336" width="3.125" style="1" customWidth="1"/>
    <col min="14337" max="14352" width="3.625" style="1" customWidth="1"/>
    <col min="14353" max="14353" width="13.625" style="1" customWidth="1"/>
    <col min="14354" max="14586" width="8.125" style="1" customWidth="1"/>
    <col min="14587" max="14588" width="3.75" style="1" customWidth="1"/>
    <col min="14589" max="14589" width="3.125" style="1" customWidth="1"/>
    <col min="14590" max="14590" width="21.75" style="1" customWidth="1"/>
    <col min="14591" max="14591" width="3.5" style="1" customWidth="1"/>
    <col min="14592" max="14592" width="3.125" style="1" customWidth="1"/>
    <col min="14593" max="14608" width="3.625" style="1" customWidth="1"/>
    <col min="14609" max="14609" width="13.625" style="1" customWidth="1"/>
    <col min="14610" max="14842" width="8.125" style="1" customWidth="1"/>
    <col min="14843" max="14844" width="3.75" style="1" customWidth="1"/>
    <col min="14845" max="14845" width="3.125" style="1" customWidth="1"/>
    <col min="14846" max="14846" width="21.75" style="1" customWidth="1"/>
    <col min="14847" max="14847" width="3.5" style="1" customWidth="1"/>
    <col min="14848" max="14848" width="3.125" style="1" customWidth="1"/>
    <col min="14849" max="14864" width="3.625" style="1" customWidth="1"/>
    <col min="14865" max="14865" width="13.625" style="1" customWidth="1"/>
    <col min="14866" max="15098" width="8.125" style="1" customWidth="1"/>
    <col min="15099" max="15100" width="3.75" style="1" customWidth="1"/>
    <col min="15101" max="15101" width="3.125" style="1" customWidth="1"/>
    <col min="15102" max="15102" width="21.75" style="1" customWidth="1"/>
    <col min="15103" max="15103" width="3.5" style="1" customWidth="1"/>
    <col min="15104" max="15104" width="3.125" style="1" customWidth="1"/>
    <col min="15105" max="15120" width="3.625" style="1" customWidth="1"/>
    <col min="15121" max="15121" width="13.625" style="1" customWidth="1"/>
    <col min="15122" max="15354" width="8.125" style="1" customWidth="1"/>
    <col min="15355" max="15356" width="3.75" style="1" customWidth="1"/>
    <col min="15357" max="15357" width="3.125" style="1" customWidth="1"/>
    <col min="15358" max="15358" width="21.75" style="1" customWidth="1"/>
    <col min="15359" max="15359" width="3.5" style="1" customWidth="1"/>
    <col min="15360" max="15360" width="3.125" style="1" customWidth="1"/>
    <col min="15361" max="15376" width="3.625" style="1" customWidth="1"/>
    <col min="15377" max="15377" width="13.625" style="1" customWidth="1"/>
    <col min="15378" max="15610" width="8.125" style="1" customWidth="1"/>
    <col min="15611" max="15612" width="3.75" style="1" customWidth="1"/>
    <col min="15613" max="15613" width="3.125" style="1" customWidth="1"/>
    <col min="15614" max="15614" width="21.75" style="1" customWidth="1"/>
    <col min="15615" max="15615" width="3.5" style="1" customWidth="1"/>
    <col min="15616" max="15616" width="3.125" style="1" customWidth="1"/>
    <col min="15617" max="15632" width="3.625" style="1" customWidth="1"/>
    <col min="15633" max="15633" width="13.625" style="1" customWidth="1"/>
    <col min="15634" max="15866" width="8.125" style="1" customWidth="1"/>
    <col min="15867" max="15868" width="3.75" style="1" customWidth="1"/>
    <col min="15869" max="15869" width="3.125" style="1" customWidth="1"/>
    <col min="15870" max="15870" width="21.75" style="1" customWidth="1"/>
    <col min="15871" max="15871" width="3.5" style="1" customWidth="1"/>
    <col min="15872" max="15872" width="3.125" style="1" customWidth="1"/>
    <col min="15873" max="15888" width="3.625" style="1" customWidth="1"/>
    <col min="15889" max="15889" width="13.625" style="1" customWidth="1"/>
    <col min="15890" max="16122" width="8.125" style="1" customWidth="1"/>
    <col min="16123" max="16124" width="3.75" style="1" customWidth="1"/>
    <col min="16125" max="16125" width="3.125" style="1" customWidth="1"/>
    <col min="16126" max="16126" width="21.75" style="1" customWidth="1"/>
    <col min="16127" max="16127" width="3.5" style="1" customWidth="1"/>
    <col min="16128" max="16128" width="3.125" style="1" customWidth="1"/>
    <col min="16129" max="16144" width="3.625" style="1" customWidth="1"/>
    <col min="16145" max="16145" width="13.625" style="1" customWidth="1"/>
    <col min="16146" max="16384" width="8.125" style="1" customWidth="1"/>
  </cols>
  <sheetData>
    <row r="1" spans="1:22" ht="33" customHeight="1" x14ac:dyDescent="0.2">
      <c r="A1" s="103" t="s">
        <v>77</v>
      </c>
      <c r="B1" s="103"/>
      <c r="C1" s="103"/>
      <c r="D1" s="103"/>
      <c r="E1" s="103"/>
      <c r="F1" s="103"/>
      <c r="G1" s="103"/>
      <c r="H1" s="103"/>
      <c r="I1" s="103"/>
      <c r="J1" s="103"/>
      <c r="K1" s="103"/>
      <c r="L1" s="103"/>
      <c r="M1" s="103"/>
      <c r="N1" s="103"/>
      <c r="O1" s="103"/>
      <c r="P1" s="103"/>
      <c r="Q1" s="103"/>
      <c r="R1" s="103"/>
      <c r="S1" s="103"/>
      <c r="T1" s="103"/>
      <c r="U1" s="103"/>
      <c r="V1" s="103"/>
    </row>
    <row r="2" spans="1:22" ht="39.6" customHeight="1" thickBot="1" x14ac:dyDescent="0.25">
      <c r="A2" s="54" t="s">
        <v>57</v>
      </c>
      <c r="B2" s="54"/>
      <c r="C2" s="54"/>
      <c r="D2" s="54"/>
      <c r="E2" s="54"/>
      <c r="F2" s="54"/>
      <c r="G2" s="54"/>
      <c r="H2" s="54"/>
      <c r="I2" s="54"/>
      <c r="J2" s="54"/>
      <c r="K2" s="54"/>
      <c r="L2" s="54"/>
      <c r="M2" s="54"/>
      <c r="N2" s="54"/>
      <c r="O2" s="54"/>
      <c r="P2" s="54"/>
      <c r="Q2" s="54"/>
      <c r="R2" s="54"/>
      <c r="S2" s="54"/>
      <c r="T2" s="54"/>
      <c r="U2" s="54"/>
      <c r="V2" s="54"/>
    </row>
    <row r="3" spans="1:22" ht="16.5" customHeight="1" thickBot="1" x14ac:dyDescent="0.25">
      <c r="A3" s="55" t="s">
        <v>0</v>
      </c>
      <c r="B3" s="56" t="s">
        <v>1</v>
      </c>
      <c r="C3" s="56"/>
      <c r="D3" s="57" t="s">
        <v>2</v>
      </c>
      <c r="E3" s="57"/>
      <c r="F3" s="57"/>
      <c r="G3" s="57"/>
      <c r="H3" s="57"/>
      <c r="I3" s="57"/>
      <c r="J3" s="57"/>
      <c r="K3" s="57"/>
      <c r="L3" s="57"/>
      <c r="M3" s="57"/>
      <c r="N3" s="57"/>
      <c r="O3" s="57"/>
      <c r="P3" s="57"/>
      <c r="Q3" s="57"/>
      <c r="R3" s="57"/>
      <c r="S3" s="57"/>
      <c r="T3" s="57"/>
      <c r="U3" s="57"/>
      <c r="V3" s="87" t="s">
        <v>3</v>
      </c>
    </row>
    <row r="4" spans="1:22" ht="16.5" customHeight="1" thickBot="1" x14ac:dyDescent="0.25">
      <c r="A4" s="55"/>
      <c r="B4" s="56"/>
      <c r="C4" s="56"/>
      <c r="D4" s="58" t="s">
        <v>4</v>
      </c>
      <c r="E4" s="59" t="s">
        <v>5</v>
      </c>
      <c r="F4" s="60" t="s">
        <v>6</v>
      </c>
      <c r="G4" s="60"/>
      <c r="H4" s="60"/>
      <c r="I4" s="60"/>
      <c r="J4" s="60" t="s">
        <v>7</v>
      </c>
      <c r="K4" s="60"/>
      <c r="L4" s="60"/>
      <c r="M4" s="60"/>
      <c r="N4" s="60" t="s">
        <v>8</v>
      </c>
      <c r="O4" s="60"/>
      <c r="P4" s="60"/>
      <c r="Q4" s="60"/>
      <c r="R4" s="60" t="s">
        <v>9</v>
      </c>
      <c r="S4" s="60"/>
      <c r="T4" s="60"/>
      <c r="U4" s="60"/>
      <c r="V4" s="87"/>
    </row>
    <row r="5" spans="1:22" ht="17.25" thickBot="1" x14ac:dyDescent="0.25">
      <c r="A5" s="55"/>
      <c r="B5" s="56"/>
      <c r="C5" s="56"/>
      <c r="D5" s="58"/>
      <c r="E5" s="59"/>
      <c r="F5" s="60" t="s">
        <v>10</v>
      </c>
      <c r="G5" s="60"/>
      <c r="H5" s="61" t="s">
        <v>11</v>
      </c>
      <c r="I5" s="61"/>
      <c r="J5" s="60" t="s">
        <v>10</v>
      </c>
      <c r="K5" s="60"/>
      <c r="L5" s="61" t="s">
        <v>11</v>
      </c>
      <c r="M5" s="61"/>
      <c r="N5" s="60" t="s">
        <v>10</v>
      </c>
      <c r="O5" s="60"/>
      <c r="P5" s="61" t="s">
        <v>11</v>
      </c>
      <c r="Q5" s="61"/>
      <c r="R5" s="60" t="s">
        <v>10</v>
      </c>
      <c r="S5" s="60"/>
      <c r="T5" s="61" t="s">
        <v>11</v>
      </c>
      <c r="U5" s="61"/>
      <c r="V5" s="87"/>
    </row>
    <row r="6" spans="1:22" ht="16.149999999999999" customHeight="1" thickBot="1" x14ac:dyDescent="0.25">
      <c r="A6" s="55"/>
      <c r="B6" s="56"/>
      <c r="C6" s="56"/>
      <c r="D6" s="58"/>
      <c r="E6" s="59"/>
      <c r="F6" s="62" t="s">
        <v>12</v>
      </c>
      <c r="G6" s="62" t="s">
        <v>2</v>
      </c>
      <c r="H6" s="63" t="s">
        <v>12</v>
      </c>
      <c r="I6" s="63" t="s">
        <v>2</v>
      </c>
      <c r="J6" s="62" t="s">
        <v>12</v>
      </c>
      <c r="K6" s="62" t="s">
        <v>2</v>
      </c>
      <c r="L6" s="63" t="s">
        <v>12</v>
      </c>
      <c r="M6" s="63" t="s">
        <v>2</v>
      </c>
      <c r="N6" s="62" t="s">
        <v>12</v>
      </c>
      <c r="O6" s="62" t="s">
        <v>2</v>
      </c>
      <c r="P6" s="63" t="s">
        <v>12</v>
      </c>
      <c r="Q6" s="63" t="s">
        <v>2</v>
      </c>
      <c r="R6" s="62" t="s">
        <v>12</v>
      </c>
      <c r="S6" s="62" t="s">
        <v>2</v>
      </c>
      <c r="T6" s="63" t="s">
        <v>12</v>
      </c>
      <c r="U6" s="63" t="s">
        <v>2</v>
      </c>
      <c r="V6" s="87"/>
    </row>
    <row r="7" spans="1:22" ht="52.15" customHeight="1" thickBot="1" x14ac:dyDescent="0.25">
      <c r="A7" s="55"/>
      <c r="B7" s="56"/>
      <c r="C7" s="56"/>
      <c r="D7" s="58"/>
      <c r="E7" s="59"/>
      <c r="F7" s="62"/>
      <c r="G7" s="62"/>
      <c r="H7" s="63"/>
      <c r="I7" s="63"/>
      <c r="J7" s="62"/>
      <c r="K7" s="62"/>
      <c r="L7" s="63"/>
      <c r="M7" s="63"/>
      <c r="N7" s="62"/>
      <c r="O7" s="62"/>
      <c r="P7" s="63"/>
      <c r="Q7" s="63"/>
      <c r="R7" s="62"/>
      <c r="S7" s="62"/>
      <c r="T7" s="63"/>
      <c r="U7" s="63"/>
      <c r="V7" s="87"/>
    </row>
    <row r="8" spans="1:22" ht="16.149999999999999" customHeight="1" thickBot="1" x14ac:dyDescent="0.25">
      <c r="A8" s="64" t="s">
        <v>13</v>
      </c>
      <c r="B8" s="65" t="s">
        <v>14</v>
      </c>
      <c r="C8" s="65"/>
      <c r="D8" s="4">
        <v>8</v>
      </c>
      <c r="E8" s="5">
        <v>8</v>
      </c>
      <c r="F8" s="6">
        <v>4</v>
      </c>
      <c r="G8" s="6">
        <v>4</v>
      </c>
      <c r="H8" s="7">
        <v>4</v>
      </c>
      <c r="I8" s="7">
        <v>4</v>
      </c>
      <c r="J8" s="8"/>
      <c r="K8" s="8"/>
      <c r="L8" s="9"/>
      <c r="M8" s="9"/>
      <c r="N8" s="10"/>
      <c r="O8" s="10"/>
      <c r="P8" s="9"/>
      <c r="Q8" s="9"/>
      <c r="R8" s="11"/>
      <c r="S8" s="11"/>
      <c r="T8" s="7"/>
      <c r="U8" s="12"/>
      <c r="V8" s="13"/>
    </row>
    <row r="9" spans="1:22" ht="16.149999999999999" customHeight="1" thickBot="1" x14ac:dyDescent="0.25">
      <c r="A9" s="64"/>
      <c r="B9" s="66" t="s">
        <v>15</v>
      </c>
      <c r="C9" s="66"/>
      <c r="D9" s="14">
        <v>8</v>
      </c>
      <c r="E9" s="15">
        <v>8</v>
      </c>
      <c r="F9" s="2"/>
      <c r="G9" s="2"/>
      <c r="H9" s="3"/>
      <c r="I9" s="3"/>
      <c r="J9" s="16">
        <v>4</v>
      </c>
      <c r="K9" s="16">
        <v>4</v>
      </c>
      <c r="L9" s="3">
        <v>4</v>
      </c>
      <c r="M9" s="3">
        <v>4</v>
      </c>
      <c r="N9" s="17"/>
      <c r="O9" s="17"/>
      <c r="P9" s="18"/>
      <c r="Q9" s="18"/>
      <c r="R9" s="16"/>
      <c r="S9" s="16"/>
      <c r="T9" s="3"/>
      <c r="U9" s="19"/>
      <c r="V9" s="20"/>
    </row>
    <row r="10" spans="1:22" ht="16.149999999999999" customHeight="1" thickBot="1" x14ac:dyDescent="0.25">
      <c r="A10" s="64"/>
      <c r="B10" s="66" t="s">
        <v>16</v>
      </c>
      <c r="C10" s="66"/>
      <c r="D10" s="14">
        <v>8</v>
      </c>
      <c r="E10" s="15">
        <v>8</v>
      </c>
      <c r="F10" s="2"/>
      <c r="G10" s="2"/>
      <c r="H10" s="3"/>
      <c r="I10" s="3"/>
      <c r="J10" s="21"/>
      <c r="K10" s="21"/>
      <c r="L10" s="18"/>
      <c r="M10" s="18"/>
      <c r="N10" s="16">
        <v>4</v>
      </c>
      <c r="O10" s="16">
        <v>4</v>
      </c>
      <c r="P10" s="3">
        <v>4</v>
      </c>
      <c r="Q10" s="3">
        <v>4</v>
      </c>
      <c r="R10" s="16"/>
      <c r="S10" s="16"/>
      <c r="T10" s="3"/>
      <c r="U10" s="19"/>
      <c r="V10" s="20"/>
    </row>
    <row r="11" spans="1:22" ht="16.149999999999999" customHeight="1" thickBot="1" x14ac:dyDescent="0.25">
      <c r="A11" s="64"/>
      <c r="B11" s="67" t="s">
        <v>17</v>
      </c>
      <c r="C11" s="67"/>
      <c r="D11" s="22">
        <v>1</v>
      </c>
      <c r="E11" s="15">
        <v>1</v>
      </c>
      <c r="F11" s="2">
        <v>1</v>
      </c>
      <c r="G11" s="2">
        <v>1</v>
      </c>
      <c r="H11" s="3"/>
      <c r="I11" s="3"/>
      <c r="J11" s="17"/>
      <c r="K11" s="17"/>
      <c r="L11" s="18"/>
      <c r="M11" s="18"/>
      <c r="N11" s="17"/>
      <c r="O11" s="17"/>
      <c r="P11" s="18"/>
      <c r="Q11" s="18"/>
      <c r="R11" s="2"/>
      <c r="S11" s="2"/>
      <c r="T11" s="3"/>
      <c r="U11" s="19"/>
      <c r="V11" s="20"/>
    </row>
    <row r="12" spans="1:22" ht="16.149999999999999" customHeight="1" thickBot="1" x14ac:dyDescent="0.25">
      <c r="A12" s="64"/>
      <c r="B12" s="67" t="s">
        <v>18</v>
      </c>
      <c r="C12" s="67"/>
      <c r="D12" s="22">
        <v>1</v>
      </c>
      <c r="E12" s="15">
        <v>1</v>
      </c>
      <c r="F12" s="2"/>
      <c r="G12" s="2"/>
      <c r="H12" s="3">
        <v>1</v>
      </c>
      <c r="I12" s="3">
        <v>1</v>
      </c>
      <c r="J12" s="17"/>
      <c r="K12" s="17"/>
      <c r="L12" s="18"/>
      <c r="M12" s="18"/>
      <c r="N12" s="17"/>
      <c r="O12" s="17"/>
      <c r="P12" s="18"/>
      <c r="Q12" s="18"/>
      <c r="R12" s="2"/>
      <c r="S12" s="2"/>
      <c r="T12" s="3"/>
      <c r="U12" s="19"/>
      <c r="V12" s="20"/>
    </row>
    <row r="13" spans="1:22" ht="16.149999999999999" customHeight="1" thickBot="1" x14ac:dyDescent="0.3">
      <c r="A13" s="64"/>
      <c r="B13" s="68" t="s">
        <v>19</v>
      </c>
      <c r="C13" s="68"/>
      <c r="D13" s="14">
        <v>2</v>
      </c>
      <c r="E13" s="15">
        <v>2</v>
      </c>
      <c r="F13" s="2">
        <v>2</v>
      </c>
      <c r="G13" s="2">
        <v>2</v>
      </c>
      <c r="H13" s="23" t="s">
        <v>20</v>
      </c>
      <c r="I13" s="23" t="s">
        <v>20</v>
      </c>
      <c r="J13" s="21"/>
      <c r="K13" s="21"/>
      <c r="L13" s="18"/>
      <c r="M13" s="18"/>
      <c r="N13" s="17"/>
      <c r="O13" s="17"/>
      <c r="P13" s="18"/>
      <c r="Q13" s="18"/>
      <c r="R13" s="16"/>
      <c r="S13" s="16"/>
      <c r="T13" s="3"/>
      <c r="U13" s="19"/>
      <c r="V13" s="20" t="s">
        <v>21</v>
      </c>
    </row>
    <row r="14" spans="1:22" ht="16.149999999999999" customHeight="1" thickBot="1" x14ac:dyDescent="0.3">
      <c r="A14" s="64"/>
      <c r="B14" s="68" t="s">
        <v>22</v>
      </c>
      <c r="C14" s="68"/>
      <c r="D14" s="14">
        <v>2</v>
      </c>
      <c r="E14" s="15">
        <v>2</v>
      </c>
      <c r="F14" s="24" t="s">
        <v>20</v>
      </c>
      <c r="G14" s="24" t="s">
        <v>20</v>
      </c>
      <c r="H14" s="3">
        <v>2</v>
      </c>
      <c r="I14" s="3">
        <v>2</v>
      </c>
      <c r="J14" s="21"/>
      <c r="K14" s="21"/>
      <c r="L14" s="18"/>
      <c r="M14" s="18"/>
      <c r="N14" s="17"/>
      <c r="O14" s="17"/>
      <c r="P14" s="18"/>
      <c r="Q14" s="18"/>
      <c r="R14" s="16"/>
      <c r="S14" s="16"/>
      <c r="T14" s="3"/>
      <c r="U14" s="19"/>
      <c r="V14" s="20" t="s">
        <v>21</v>
      </c>
    </row>
    <row r="15" spans="1:22" ht="16.149999999999999" customHeight="1" thickBot="1" x14ac:dyDescent="0.25">
      <c r="A15" s="64"/>
      <c r="B15" s="69" t="s">
        <v>23</v>
      </c>
      <c r="C15" s="25" t="s">
        <v>24</v>
      </c>
      <c r="D15" s="22">
        <v>2</v>
      </c>
      <c r="E15" s="15">
        <v>2</v>
      </c>
      <c r="F15" s="2">
        <v>2</v>
      </c>
      <c r="G15" s="2">
        <v>2</v>
      </c>
      <c r="H15" s="26" t="s">
        <v>20</v>
      </c>
      <c r="I15" s="26" t="s">
        <v>20</v>
      </c>
      <c r="J15" s="27" t="s">
        <v>20</v>
      </c>
      <c r="K15" s="27" t="s">
        <v>20</v>
      </c>
      <c r="L15" s="26" t="s">
        <v>20</v>
      </c>
      <c r="M15" s="26" t="s">
        <v>20</v>
      </c>
      <c r="N15" s="17"/>
      <c r="O15" s="17"/>
      <c r="P15" s="18"/>
      <c r="Q15" s="18"/>
      <c r="R15" s="2"/>
      <c r="S15" s="2"/>
      <c r="T15" s="3"/>
      <c r="U15" s="19"/>
      <c r="V15" s="20" t="s">
        <v>25</v>
      </c>
    </row>
    <row r="16" spans="1:22" ht="16.149999999999999" customHeight="1" thickBot="1" x14ac:dyDescent="0.25">
      <c r="A16" s="64"/>
      <c r="B16" s="69"/>
      <c r="C16" s="25" t="s">
        <v>26</v>
      </c>
      <c r="D16" s="22">
        <v>2</v>
      </c>
      <c r="E16" s="15">
        <v>2</v>
      </c>
      <c r="F16" s="27" t="s">
        <v>20</v>
      </c>
      <c r="G16" s="27" t="s">
        <v>20</v>
      </c>
      <c r="H16" s="3">
        <v>2</v>
      </c>
      <c r="I16" s="3">
        <v>2</v>
      </c>
      <c r="J16" s="27" t="s">
        <v>20</v>
      </c>
      <c r="K16" s="27" t="s">
        <v>20</v>
      </c>
      <c r="L16" s="26" t="s">
        <v>20</v>
      </c>
      <c r="M16" s="26" t="s">
        <v>20</v>
      </c>
      <c r="N16" s="27"/>
      <c r="O16" s="27"/>
      <c r="P16" s="26"/>
      <c r="Q16" s="26"/>
      <c r="R16" s="2"/>
      <c r="S16" s="2"/>
      <c r="T16" s="3"/>
      <c r="U16" s="19"/>
      <c r="V16" s="20" t="s">
        <v>25</v>
      </c>
    </row>
    <row r="17" spans="1:22" ht="16.149999999999999" customHeight="1" thickBot="1" x14ac:dyDescent="0.25">
      <c r="A17" s="64"/>
      <c r="B17" s="70" t="s">
        <v>27</v>
      </c>
      <c r="C17" s="25" t="s">
        <v>28</v>
      </c>
      <c r="D17" s="28">
        <v>2</v>
      </c>
      <c r="E17" s="29">
        <v>2</v>
      </c>
      <c r="F17" s="30">
        <v>2</v>
      </c>
      <c r="G17" s="30">
        <v>2</v>
      </c>
      <c r="H17" s="26" t="s">
        <v>20</v>
      </c>
      <c r="I17" s="26" t="s">
        <v>20</v>
      </c>
      <c r="J17" s="27" t="s">
        <v>20</v>
      </c>
      <c r="K17" s="27" t="s">
        <v>20</v>
      </c>
      <c r="L17" s="26" t="s">
        <v>20</v>
      </c>
      <c r="M17" s="26" t="s">
        <v>20</v>
      </c>
      <c r="N17" s="27" t="s">
        <v>20</v>
      </c>
      <c r="O17" s="27" t="s">
        <v>20</v>
      </c>
      <c r="P17" s="26" t="s">
        <v>20</v>
      </c>
      <c r="Q17" s="26" t="s">
        <v>20</v>
      </c>
      <c r="R17" s="2"/>
      <c r="S17" s="2"/>
      <c r="T17" s="3"/>
      <c r="U17" s="19"/>
      <c r="V17" s="20" t="s">
        <v>29</v>
      </c>
    </row>
    <row r="18" spans="1:22" ht="16.149999999999999" customHeight="1" thickBot="1" x14ac:dyDescent="0.25">
      <c r="A18" s="64"/>
      <c r="B18" s="70"/>
      <c r="C18" s="25" t="s">
        <v>30</v>
      </c>
      <c r="D18" s="28">
        <v>2</v>
      </c>
      <c r="E18" s="29">
        <v>2</v>
      </c>
      <c r="F18" s="27" t="s">
        <v>20</v>
      </c>
      <c r="G18" s="27" t="s">
        <v>20</v>
      </c>
      <c r="H18" s="31">
        <v>2</v>
      </c>
      <c r="I18" s="31">
        <v>2</v>
      </c>
      <c r="J18" s="27" t="s">
        <v>20</v>
      </c>
      <c r="K18" s="27" t="s">
        <v>20</v>
      </c>
      <c r="L18" s="26" t="s">
        <v>20</v>
      </c>
      <c r="M18" s="26" t="s">
        <v>20</v>
      </c>
      <c r="N18" s="27" t="s">
        <v>20</v>
      </c>
      <c r="O18" s="27" t="s">
        <v>20</v>
      </c>
      <c r="P18" s="26" t="s">
        <v>20</v>
      </c>
      <c r="Q18" s="26" t="s">
        <v>20</v>
      </c>
      <c r="R18" s="2"/>
      <c r="S18" s="2"/>
      <c r="T18" s="3"/>
      <c r="U18" s="19"/>
      <c r="V18" s="20" t="s">
        <v>29</v>
      </c>
    </row>
    <row r="19" spans="1:22" ht="16.149999999999999" customHeight="1" thickBot="1" x14ac:dyDescent="0.25">
      <c r="A19" s="64"/>
      <c r="B19" s="70"/>
      <c r="C19" s="25" t="s">
        <v>31</v>
      </c>
      <c r="D19" s="28">
        <v>2</v>
      </c>
      <c r="E19" s="29">
        <v>2</v>
      </c>
      <c r="F19" s="32" t="s">
        <v>20</v>
      </c>
      <c r="G19" s="32" t="s">
        <v>20</v>
      </c>
      <c r="H19" s="33" t="s">
        <v>20</v>
      </c>
      <c r="I19" s="33" t="s">
        <v>20</v>
      </c>
      <c r="J19" s="34">
        <v>2</v>
      </c>
      <c r="K19" s="34">
        <v>2</v>
      </c>
      <c r="L19" s="33" t="s">
        <v>20</v>
      </c>
      <c r="M19" s="33" t="s">
        <v>20</v>
      </c>
      <c r="N19" s="27" t="s">
        <v>20</v>
      </c>
      <c r="O19" s="27" t="s">
        <v>20</v>
      </c>
      <c r="P19" s="26" t="s">
        <v>20</v>
      </c>
      <c r="Q19" s="26" t="s">
        <v>20</v>
      </c>
      <c r="R19" s="2"/>
      <c r="S19" s="2"/>
      <c r="T19" s="3"/>
      <c r="U19" s="19"/>
      <c r="V19" s="20" t="s">
        <v>29</v>
      </c>
    </row>
    <row r="20" spans="1:22" ht="16.149999999999999" customHeight="1" thickBot="1" x14ac:dyDescent="0.25">
      <c r="A20" s="64"/>
      <c r="B20" s="70"/>
      <c r="C20" s="25" t="s">
        <v>32</v>
      </c>
      <c r="D20" s="28">
        <v>2</v>
      </c>
      <c r="E20" s="29">
        <v>2</v>
      </c>
      <c r="F20" s="27"/>
      <c r="G20" s="27"/>
      <c r="H20" s="26"/>
      <c r="I20" s="26"/>
      <c r="J20" s="35"/>
      <c r="K20" s="35"/>
      <c r="L20" s="26"/>
      <c r="M20" s="26"/>
      <c r="N20" s="30">
        <v>2</v>
      </c>
      <c r="O20" s="30">
        <v>2</v>
      </c>
      <c r="P20" s="26" t="s">
        <v>20</v>
      </c>
      <c r="Q20" s="26" t="s">
        <v>20</v>
      </c>
      <c r="R20" s="2"/>
      <c r="S20" s="2"/>
      <c r="T20" s="3"/>
      <c r="U20" s="19"/>
      <c r="V20" s="20" t="s">
        <v>33</v>
      </c>
    </row>
    <row r="21" spans="1:22" ht="16.5" customHeight="1" thickBot="1" x14ac:dyDescent="0.25">
      <c r="A21" s="64"/>
      <c r="B21" s="67" t="s">
        <v>66</v>
      </c>
      <c r="C21" s="67"/>
      <c r="D21" s="22">
        <v>2</v>
      </c>
      <c r="E21" s="15">
        <v>2</v>
      </c>
      <c r="F21" s="2">
        <v>2</v>
      </c>
      <c r="G21" s="2">
        <v>2</v>
      </c>
      <c r="H21" s="3"/>
      <c r="I21" s="3"/>
      <c r="J21" s="36"/>
      <c r="K21" s="36"/>
      <c r="L21" s="37"/>
      <c r="M21" s="37"/>
      <c r="N21" s="17"/>
      <c r="O21" s="17"/>
      <c r="P21" s="18"/>
      <c r="Q21" s="18"/>
      <c r="R21" s="2"/>
      <c r="S21" s="2"/>
      <c r="T21" s="3"/>
      <c r="U21" s="19"/>
      <c r="V21" s="38" t="s">
        <v>34</v>
      </c>
    </row>
    <row r="22" spans="1:22" ht="16.5" customHeight="1" thickBot="1" x14ac:dyDescent="0.25">
      <c r="A22" s="64"/>
      <c r="B22" s="67" t="s">
        <v>67</v>
      </c>
      <c r="C22" s="67"/>
      <c r="D22" s="22">
        <v>2</v>
      </c>
      <c r="E22" s="15">
        <v>2</v>
      </c>
      <c r="F22" s="2"/>
      <c r="G22" s="2"/>
      <c r="H22" s="3">
        <v>2</v>
      </c>
      <c r="I22" s="3">
        <v>2</v>
      </c>
      <c r="J22" s="36"/>
      <c r="K22" s="36"/>
      <c r="L22" s="37"/>
      <c r="M22" s="37"/>
      <c r="N22" s="17"/>
      <c r="O22" s="17"/>
      <c r="P22" s="18"/>
      <c r="Q22" s="18"/>
      <c r="R22" s="2"/>
      <c r="S22" s="2"/>
      <c r="T22" s="3"/>
      <c r="U22" s="19"/>
      <c r="V22" s="38" t="s">
        <v>34</v>
      </c>
    </row>
    <row r="23" spans="1:22" ht="16.5" customHeight="1" thickBot="1" x14ac:dyDescent="0.25">
      <c r="A23" s="64"/>
      <c r="B23" s="66" t="s">
        <v>35</v>
      </c>
      <c r="C23" s="66"/>
      <c r="D23" s="22">
        <f>SUM(F23,H23,J23,L23,N23,P23,R23,T23)</f>
        <v>2</v>
      </c>
      <c r="E23" s="15">
        <f>SUM(G23,I23,K23,M23,O23,Q23,S23,U23)</f>
        <v>2</v>
      </c>
      <c r="F23" s="2">
        <v>2</v>
      </c>
      <c r="G23" s="2">
        <v>2</v>
      </c>
      <c r="H23" s="23"/>
      <c r="I23" s="23"/>
      <c r="J23" s="17"/>
      <c r="K23" s="17"/>
      <c r="L23" s="18"/>
      <c r="M23" s="18"/>
      <c r="N23" s="17"/>
      <c r="O23" s="17"/>
      <c r="P23" s="18"/>
      <c r="Q23" s="18"/>
      <c r="R23" s="2"/>
      <c r="S23" s="2"/>
      <c r="T23" s="3"/>
      <c r="U23" s="19"/>
      <c r="V23" s="20"/>
    </row>
    <row r="24" spans="1:22" ht="16.5" customHeight="1" thickBot="1" x14ac:dyDescent="0.25">
      <c r="A24" s="64"/>
      <c r="B24" s="66" t="s">
        <v>36</v>
      </c>
      <c r="C24" s="66"/>
      <c r="D24" s="22">
        <f>SUM(F24,H24,J24,L24,N24,P24,R24,T24)</f>
        <v>2</v>
      </c>
      <c r="E24" s="15">
        <f>SUM(G24,I24,K24,M24,O24,Q24,S24,U24)</f>
        <v>2</v>
      </c>
      <c r="F24" s="24"/>
      <c r="G24" s="24"/>
      <c r="H24" s="3">
        <v>2</v>
      </c>
      <c r="I24" s="3">
        <v>2</v>
      </c>
      <c r="J24" s="17"/>
      <c r="K24" s="17"/>
      <c r="L24" s="18"/>
      <c r="M24" s="18"/>
      <c r="N24" s="17"/>
      <c r="O24" s="17"/>
      <c r="P24" s="18"/>
      <c r="Q24" s="18"/>
      <c r="R24" s="2"/>
      <c r="S24" s="2"/>
      <c r="T24" s="3"/>
      <c r="U24" s="19"/>
      <c r="V24" s="20"/>
    </row>
    <row r="25" spans="1:22" ht="16.5" customHeight="1" thickBot="1" x14ac:dyDescent="0.25">
      <c r="A25" s="64"/>
      <c r="B25" s="66" t="s">
        <v>37</v>
      </c>
      <c r="C25" s="66"/>
      <c r="D25" s="22">
        <v>2</v>
      </c>
      <c r="E25" s="15">
        <v>2</v>
      </c>
      <c r="F25" s="2"/>
      <c r="G25" s="2"/>
      <c r="H25" s="3"/>
      <c r="I25" s="3"/>
      <c r="J25" s="2">
        <v>2</v>
      </c>
      <c r="K25" s="2">
        <v>2</v>
      </c>
      <c r="L25" s="23" t="s">
        <v>20</v>
      </c>
      <c r="M25" s="23" t="s">
        <v>20</v>
      </c>
      <c r="N25" s="17"/>
      <c r="O25" s="17"/>
      <c r="P25" s="18"/>
      <c r="Q25" s="18"/>
      <c r="R25" s="2"/>
      <c r="S25" s="2"/>
      <c r="T25" s="3"/>
      <c r="U25" s="19"/>
      <c r="V25" s="20" t="s">
        <v>38</v>
      </c>
    </row>
    <row r="26" spans="1:22" ht="16.149999999999999" customHeight="1" thickBot="1" x14ac:dyDescent="0.3">
      <c r="A26" s="64"/>
      <c r="B26" s="71" t="s">
        <v>39</v>
      </c>
      <c r="C26" s="71"/>
      <c r="D26" s="39">
        <f t="shared" ref="D26:Q26" si="0">SUM(D8:D25)</f>
        <v>52</v>
      </c>
      <c r="E26" s="40">
        <f t="shared" si="0"/>
        <v>52</v>
      </c>
      <c r="F26" s="41">
        <f t="shared" si="0"/>
        <v>15</v>
      </c>
      <c r="G26" s="41">
        <f t="shared" si="0"/>
        <v>15</v>
      </c>
      <c r="H26" s="42">
        <f t="shared" si="0"/>
        <v>15</v>
      </c>
      <c r="I26" s="42">
        <f t="shared" si="0"/>
        <v>15</v>
      </c>
      <c r="J26" s="41">
        <f t="shared" si="0"/>
        <v>8</v>
      </c>
      <c r="K26" s="41">
        <f t="shared" si="0"/>
        <v>8</v>
      </c>
      <c r="L26" s="42">
        <f t="shared" si="0"/>
        <v>4</v>
      </c>
      <c r="M26" s="42">
        <f t="shared" si="0"/>
        <v>4</v>
      </c>
      <c r="N26" s="41">
        <f t="shared" si="0"/>
        <v>6</v>
      </c>
      <c r="O26" s="41">
        <f t="shared" si="0"/>
        <v>6</v>
      </c>
      <c r="P26" s="42">
        <f t="shared" si="0"/>
        <v>4</v>
      </c>
      <c r="Q26" s="42">
        <f t="shared" si="0"/>
        <v>4</v>
      </c>
      <c r="R26" s="41"/>
      <c r="S26" s="41"/>
      <c r="T26" s="42"/>
      <c r="U26" s="43"/>
      <c r="V26" s="44"/>
    </row>
    <row r="27" spans="1:22" ht="16.149999999999999" customHeight="1" thickBot="1" x14ac:dyDescent="0.25">
      <c r="A27" s="136" t="s">
        <v>78</v>
      </c>
      <c r="B27" s="88" t="s">
        <v>79</v>
      </c>
      <c r="C27" s="88"/>
      <c r="D27" s="82">
        <v>1</v>
      </c>
      <c r="E27" s="48">
        <v>1</v>
      </c>
      <c r="F27" s="111">
        <v>1</v>
      </c>
      <c r="G27" s="111">
        <v>1</v>
      </c>
      <c r="H27" s="112"/>
      <c r="I27" s="112"/>
      <c r="J27" s="49"/>
      <c r="K27" s="49"/>
      <c r="L27" s="50"/>
      <c r="M27" s="50"/>
      <c r="N27" s="49"/>
      <c r="O27" s="49"/>
      <c r="P27" s="50"/>
      <c r="Q27" s="50"/>
      <c r="R27" s="49"/>
      <c r="S27" s="49"/>
      <c r="T27" s="50"/>
      <c r="U27" s="81"/>
      <c r="V27" s="78"/>
    </row>
    <row r="28" spans="1:22" ht="16.149999999999999" customHeight="1" thickBot="1" x14ac:dyDescent="0.3">
      <c r="A28" s="136"/>
      <c r="B28" s="72" t="s">
        <v>80</v>
      </c>
      <c r="C28" s="72"/>
      <c r="D28" s="82">
        <v>2</v>
      </c>
      <c r="E28" s="48">
        <v>2</v>
      </c>
      <c r="F28" s="111">
        <v>2</v>
      </c>
      <c r="G28" s="111">
        <v>2</v>
      </c>
      <c r="H28" s="112"/>
      <c r="I28" s="112"/>
      <c r="J28" s="49"/>
      <c r="K28" s="49"/>
      <c r="L28" s="50"/>
      <c r="M28" s="50"/>
      <c r="N28" s="49"/>
      <c r="O28" s="49"/>
      <c r="P28" s="50"/>
      <c r="Q28" s="50"/>
      <c r="R28" s="49"/>
      <c r="S28" s="49"/>
      <c r="T28" s="50"/>
      <c r="U28" s="81"/>
      <c r="V28" s="78"/>
    </row>
    <row r="29" spans="1:22" ht="16.149999999999999" customHeight="1" thickBot="1" x14ac:dyDescent="0.3">
      <c r="A29" s="136"/>
      <c r="B29" s="72" t="s">
        <v>81</v>
      </c>
      <c r="C29" s="72"/>
      <c r="D29" s="14">
        <f t="shared" ref="D29:E31" si="1">F29+H29+J29+L29+N29+P29+R29+T29</f>
        <v>2</v>
      </c>
      <c r="E29" s="15">
        <f t="shared" si="1"/>
        <v>2</v>
      </c>
      <c r="F29" s="94"/>
      <c r="G29" s="94"/>
      <c r="H29" s="93">
        <v>2</v>
      </c>
      <c r="I29" s="93">
        <v>2</v>
      </c>
      <c r="J29" s="2"/>
      <c r="K29" s="2"/>
      <c r="L29" s="3"/>
      <c r="M29" s="3"/>
      <c r="N29" s="2"/>
      <c r="O29" s="2"/>
      <c r="P29" s="3"/>
      <c r="Q29" s="3"/>
      <c r="R29" s="2"/>
      <c r="S29" s="2"/>
      <c r="T29" s="3"/>
      <c r="U29" s="19"/>
      <c r="V29" s="79"/>
    </row>
    <row r="30" spans="1:22" ht="16.149999999999999" customHeight="1" thickBot="1" x14ac:dyDescent="0.25">
      <c r="A30" s="136"/>
      <c r="B30" s="67" t="s">
        <v>82</v>
      </c>
      <c r="C30" s="67"/>
      <c r="D30" s="14">
        <f t="shared" si="1"/>
        <v>2</v>
      </c>
      <c r="E30" s="15">
        <f t="shared" si="1"/>
        <v>2</v>
      </c>
      <c r="F30" s="94">
        <v>2</v>
      </c>
      <c r="G30" s="94">
        <v>2</v>
      </c>
      <c r="H30" s="93"/>
      <c r="I30" s="93"/>
      <c r="J30" s="2"/>
      <c r="K30" s="2"/>
      <c r="L30" s="3"/>
      <c r="M30" s="3"/>
      <c r="N30" s="2"/>
      <c r="O30" s="2"/>
      <c r="P30" s="3"/>
      <c r="Q30" s="3"/>
      <c r="R30" s="2"/>
      <c r="S30" s="2"/>
      <c r="T30" s="3"/>
      <c r="U30" s="19"/>
      <c r="V30" s="79"/>
    </row>
    <row r="31" spans="1:22" ht="16.149999999999999" customHeight="1" thickBot="1" x14ac:dyDescent="0.25">
      <c r="A31" s="136"/>
      <c r="B31" s="67" t="s">
        <v>83</v>
      </c>
      <c r="C31" s="67"/>
      <c r="D31" s="14">
        <f t="shared" si="1"/>
        <v>2</v>
      </c>
      <c r="E31" s="15">
        <f t="shared" si="1"/>
        <v>2</v>
      </c>
      <c r="F31" s="2"/>
      <c r="G31" s="2"/>
      <c r="H31" s="3">
        <v>2</v>
      </c>
      <c r="I31" s="3">
        <v>2</v>
      </c>
      <c r="J31" s="94"/>
      <c r="K31" s="94"/>
      <c r="L31" s="93"/>
      <c r="M31" s="93"/>
      <c r="N31" s="2"/>
      <c r="O31" s="2"/>
      <c r="P31" s="3"/>
      <c r="Q31" s="3"/>
      <c r="R31" s="2"/>
      <c r="S31" s="2"/>
      <c r="T31" s="3"/>
      <c r="U31" s="19"/>
      <c r="V31" s="79"/>
    </row>
    <row r="32" spans="1:22" ht="16.149999999999999" customHeight="1" thickBot="1" x14ac:dyDescent="0.25">
      <c r="A32" s="136"/>
      <c r="B32" s="67" t="s">
        <v>84</v>
      </c>
      <c r="C32" s="67"/>
      <c r="D32" s="14">
        <v>4</v>
      </c>
      <c r="E32" s="15">
        <v>4</v>
      </c>
      <c r="F32" s="2"/>
      <c r="G32" s="2"/>
      <c r="H32" s="3"/>
      <c r="I32" s="3"/>
      <c r="J32" s="94">
        <v>2</v>
      </c>
      <c r="K32" s="94">
        <v>2</v>
      </c>
      <c r="L32" s="93">
        <v>2</v>
      </c>
      <c r="M32" s="93">
        <v>2</v>
      </c>
      <c r="N32" s="2"/>
      <c r="O32" s="2"/>
      <c r="P32" s="3"/>
      <c r="Q32" s="3"/>
      <c r="R32" s="2"/>
      <c r="S32" s="2"/>
      <c r="T32" s="3"/>
      <c r="U32" s="19"/>
      <c r="V32" s="79"/>
    </row>
    <row r="33" spans="1:22" ht="16.149999999999999" customHeight="1" thickBot="1" x14ac:dyDescent="0.25">
      <c r="A33" s="136"/>
      <c r="B33" s="67" t="s">
        <v>85</v>
      </c>
      <c r="C33" s="67"/>
      <c r="D33" s="14">
        <v>2</v>
      </c>
      <c r="E33" s="15">
        <v>2</v>
      </c>
      <c r="F33" s="2"/>
      <c r="G33" s="2"/>
      <c r="H33" s="3"/>
      <c r="I33" s="3"/>
      <c r="J33" s="94">
        <v>2</v>
      </c>
      <c r="K33" s="94">
        <v>2</v>
      </c>
      <c r="L33" s="93"/>
      <c r="M33" s="93"/>
      <c r="N33" s="2"/>
      <c r="O33" s="2"/>
      <c r="P33" s="3"/>
      <c r="Q33" s="3"/>
      <c r="R33" s="2"/>
      <c r="S33" s="2"/>
      <c r="T33" s="3"/>
      <c r="U33" s="19"/>
      <c r="V33" s="79"/>
    </row>
    <row r="34" spans="1:22" ht="16.149999999999999" customHeight="1" thickBot="1" x14ac:dyDescent="0.3">
      <c r="A34" s="136"/>
      <c r="B34" s="72" t="s">
        <v>86</v>
      </c>
      <c r="C34" s="72"/>
      <c r="D34" s="14">
        <v>2</v>
      </c>
      <c r="E34" s="15">
        <v>2</v>
      </c>
      <c r="F34" s="2"/>
      <c r="G34" s="2"/>
      <c r="H34" s="3"/>
      <c r="I34" s="3"/>
      <c r="J34" s="94">
        <v>2</v>
      </c>
      <c r="K34" s="94">
        <v>2</v>
      </c>
      <c r="L34" s="3"/>
      <c r="M34" s="3"/>
      <c r="N34" s="2"/>
      <c r="O34" s="2"/>
      <c r="P34" s="3"/>
      <c r="Q34" s="3"/>
      <c r="R34" s="2"/>
      <c r="S34" s="2"/>
      <c r="T34" s="3"/>
      <c r="U34" s="19"/>
      <c r="V34" s="79"/>
    </row>
    <row r="35" spans="1:22" ht="16.149999999999999" customHeight="1" thickBot="1" x14ac:dyDescent="0.25">
      <c r="A35" s="136"/>
      <c r="B35" s="67" t="s">
        <v>87</v>
      </c>
      <c r="C35" s="67"/>
      <c r="D35" s="14">
        <f>F35+H35+J35+L35+N35+P35+R35+T35</f>
        <v>2</v>
      </c>
      <c r="E35" s="15">
        <f>G35+I35+K35+M35+O35+Q35+S35+U35</f>
        <v>2</v>
      </c>
      <c r="F35" s="2"/>
      <c r="G35" s="2"/>
      <c r="H35" s="3"/>
      <c r="I35" s="3"/>
      <c r="J35" s="2"/>
      <c r="K35" s="2"/>
      <c r="L35" s="3">
        <v>2</v>
      </c>
      <c r="M35" s="3">
        <v>2</v>
      </c>
      <c r="N35" s="91"/>
      <c r="O35" s="91"/>
      <c r="P35" s="113"/>
      <c r="Q35" s="113"/>
      <c r="R35" s="2"/>
      <c r="S35" s="2"/>
      <c r="T35" s="3"/>
      <c r="U35" s="19"/>
      <c r="V35" s="79"/>
    </row>
    <row r="36" spans="1:22" ht="16.149999999999999" customHeight="1" thickBot="1" x14ac:dyDescent="0.25">
      <c r="A36" s="136"/>
      <c r="B36" s="67" t="s">
        <v>88</v>
      </c>
      <c r="C36" s="67"/>
      <c r="D36" s="14">
        <v>2</v>
      </c>
      <c r="E36" s="15">
        <v>2</v>
      </c>
      <c r="F36" s="2"/>
      <c r="G36" s="2"/>
      <c r="H36" s="3"/>
      <c r="I36" s="3"/>
      <c r="J36" s="2"/>
      <c r="K36" s="2"/>
      <c r="L36" s="3">
        <v>2</v>
      </c>
      <c r="M36" s="3">
        <v>2</v>
      </c>
      <c r="N36" s="91"/>
      <c r="O36" s="91"/>
      <c r="P36" s="113"/>
      <c r="Q36" s="113"/>
      <c r="R36" s="2"/>
      <c r="S36" s="2"/>
      <c r="T36" s="3"/>
      <c r="U36" s="19"/>
      <c r="V36" s="79"/>
    </row>
    <row r="37" spans="1:22" ht="16.149999999999999" customHeight="1" thickBot="1" x14ac:dyDescent="0.25">
      <c r="A37" s="136"/>
      <c r="B37" s="67" t="s">
        <v>89</v>
      </c>
      <c r="C37" s="67"/>
      <c r="D37" s="14">
        <v>4</v>
      </c>
      <c r="E37" s="15">
        <v>4</v>
      </c>
      <c r="F37" s="2"/>
      <c r="G37" s="2"/>
      <c r="H37" s="3"/>
      <c r="I37" s="3"/>
      <c r="J37" s="2"/>
      <c r="K37" s="2"/>
      <c r="L37" s="3"/>
      <c r="M37" s="3"/>
      <c r="N37" s="91">
        <v>2</v>
      </c>
      <c r="O37" s="91">
        <v>2</v>
      </c>
      <c r="P37" s="113">
        <v>2</v>
      </c>
      <c r="Q37" s="113">
        <v>2</v>
      </c>
      <c r="R37" s="2"/>
      <c r="S37" s="2"/>
      <c r="T37" s="3"/>
      <c r="U37" s="19"/>
      <c r="V37" s="79"/>
    </row>
    <row r="38" spans="1:22" ht="16.149999999999999" customHeight="1" thickBot="1" x14ac:dyDescent="0.25">
      <c r="A38" s="136"/>
      <c r="B38" s="67" t="s">
        <v>90</v>
      </c>
      <c r="C38" s="67"/>
      <c r="D38" s="14">
        <v>2</v>
      </c>
      <c r="E38" s="15">
        <v>2</v>
      </c>
      <c r="F38" s="2"/>
      <c r="G38" s="2"/>
      <c r="H38" s="23"/>
      <c r="I38" s="23"/>
      <c r="J38" s="2"/>
      <c r="K38" s="2"/>
      <c r="L38" s="3"/>
      <c r="M38" s="3"/>
      <c r="N38" s="2">
        <v>2</v>
      </c>
      <c r="O38" s="2">
        <v>2</v>
      </c>
      <c r="P38" s="3"/>
      <c r="Q38" s="3"/>
      <c r="R38" s="2"/>
      <c r="S38" s="2"/>
      <c r="T38" s="3"/>
      <c r="U38" s="19"/>
      <c r="V38" s="79"/>
    </row>
    <row r="39" spans="1:22" ht="16.149999999999999" customHeight="1" thickBot="1" x14ac:dyDescent="0.25">
      <c r="A39" s="136"/>
      <c r="B39" s="67" t="s">
        <v>91</v>
      </c>
      <c r="C39" s="67"/>
      <c r="D39" s="14">
        <v>2</v>
      </c>
      <c r="E39" s="15">
        <f>D43210+D39</f>
        <v>2</v>
      </c>
      <c r="F39" s="2"/>
      <c r="G39" s="2"/>
      <c r="H39" s="3"/>
      <c r="I39" s="3"/>
      <c r="J39" s="2"/>
      <c r="K39" s="2"/>
      <c r="L39" s="93"/>
      <c r="M39" s="93"/>
      <c r="N39" s="2"/>
      <c r="O39" s="2"/>
      <c r="P39" s="3">
        <v>2</v>
      </c>
      <c r="Q39" s="3">
        <v>2</v>
      </c>
      <c r="R39" s="2"/>
      <c r="S39" s="2"/>
      <c r="T39" s="3"/>
      <c r="U39" s="19"/>
      <c r="V39" s="79"/>
    </row>
    <row r="40" spans="1:22" ht="16.149999999999999" customHeight="1" thickBot="1" x14ac:dyDescent="0.25">
      <c r="A40" s="136"/>
      <c r="B40" s="67" t="s">
        <v>92</v>
      </c>
      <c r="C40" s="67"/>
      <c r="D40" s="14">
        <v>2</v>
      </c>
      <c r="E40" s="15">
        <v>2</v>
      </c>
      <c r="F40" s="24"/>
      <c r="G40" s="24"/>
      <c r="H40" s="114"/>
      <c r="I40" s="114"/>
      <c r="J40" s="2"/>
      <c r="K40" s="2"/>
      <c r="L40" s="3"/>
      <c r="M40" s="3"/>
      <c r="N40" s="2"/>
      <c r="O40" s="2"/>
      <c r="P40" s="3">
        <v>2</v>
      </c>
      <c r="Q40" s="3">
        <v>2</v>
      </c>
      <c r="R40" s="2"/>
      <c r="S40" s="2"/>
      <c r="T40" s="3"/>
      <c r="U40" s="19"/>
      <c r="V40" s="79"/>
    </row>
    <row r="41" spans="1:22" ht="16.149999999999999" customHeight="1" thickBot="1" x14ac:dyDescent="0.25">
      <c r="A41" s="136"/>
      <c r="B41" s="67" t="s">
        <v>93</v>
      </c>
      <c r="C41" s="67"/>
      <c r="D41" s="14">
        <f>F41+H41+J41+L41+N41+P41+R41+T41</f>
        <v>4</v>
      </c>
      <c r="E41" s="15">
        <f>G41+I41+K41+M41+O41+Q41+S41+U41</f>
        <v>4</v>
      </c>
      <c r="F41" s="2"/>
      <c r="G41" s="2"/>
      <c r="H41" s="3"/>
      <c r="I41" s="3"/>
      <c r="J41" s="2"/>
      <c r="K41" s="2"/>
      <c r="L41" s="3"/>
      <c r="M41" s="3"/>
      <c r="N41" s="94"/>
      <c r="O41" s="94"/>
      <c r="P41" s="93"/>
      <c r="Q41" s="93"/>
      <c r="R41" s="2">
        <v>2</v>
      </c>
      <c r="S41" s="2">
        <v>2</v>
      </c>
      <c r="T41" s="3">
        <v>2</v>
      </c>
      <c r="U41" s="19">
        <v>2</v>
      </c>
      <c r="V41" s="79"/>
    </row>
    <row r="42" spans="1:22" ht="16.149999999999999" customHeight="1" thickBot="1" x14ac:dyDescent="0.25">
      <c r="A42" s="136"/>
      <c r="B42" s="67" t="s">
        <v>94</v>
      </c>
      <c r="C42" s="67"/>
      <c r="D42" s="14">
        <v>2</v>
      </c>
      <c r="E42" s="15">
        <v>2</v>
      </c>
      <c r="F42" s="2"/>
      <c r="G42" s="2"/>
      <c r="H42" s="3"/>
      <c r="I42" s="3"/>
      <c r="J42" s="24"/>
      <c r="K42" s="24"/>
      <c r="L42" s="3"/>
      <c r="M42" s="3"/>
      <c r="N42" s="2"/>
      <c r="O42" s="2"/>
      <c r="P42" s="3"/>
      <c r="Q42" s="3"/>
      <c r="R42" s="2">
        <v>2</v>
      </c>
      <c r="S42" s="2">
        <v>2</v>
      </c>
      <c r="T42" s="3"/>
      <c r="U42" s="19"/>
      <c r="V42" s="79"/>
    </row>
    <row r="43" spans="1:22" ht="16.149999999999999" customHeight="1" thickBot="1" x14ac:dyDescent="0.25">
      <c r="A43" s="136"/>
      <c r="B43" s="67" t="s">
        <v>95</v>
      </c>
      <c r="C43" s="67"/>
      <c r="D43" s="14">
        <v>2</v>
      </c>
      <c r="E43" s="15">
        <v>2</v>
      </c>
      <c r="F43" s="2"/>
      <c r="G43" s="2"/>
      <c r="H43" s="3"/>
      <c r="I43" s="3"/>
      <c r="J43" s="24"/>
      <c r="K43" s="24"/>
      <c r="L43" s="3"/>
      <c r="M43" s="3"/>
      <c r="N43" s="2"/>
      <c r="O43" s="2"/>
      <c r="P43" s="3"/>
      <c r="Q43" s="3"/>
      <c r="R43" s="2"/>
      <c r="S43" s="2"/>
      <c r="T43" s="3">
        <v>2</v>
      </c>
      <c r="U43" s="19">
        <v>2</v>
      </c>
      <c r="V43" s="79"/>
    </row>
    <row r="44" spans="1:22" ht="16.149999999999999" customHeight="1" thickBot="1" x14ac:dyDescent="0.25">
      <c r="A44" s="136"/>
      <c r="B44" s="109" t="s">
        <v>39</v>
      </c>
      <c r="C44" s="109"/>
      <c r="D44" s="39">
        <f t="shared" ref="D44:U44" si="2">SUM(D27:D43)</f>
        <v>39</v>
      </c>
      <c r="E44" s="40">
        <f t="shared" si="2"/>
        <v>39</v>
      </c>
      <c r="F44" s="41">
        <f t="shared" si="2"/>
        <v>5</v>
      </c>
      <c r="G44" s="41">
        <f t="shared" si="2"/>
        <v>5</v>
      </c>
      <c r="H44" s="42">
        <f t="shared" si="2"/>
        <v>4</v>
      </c>
      <c r="I44" s="42">
        <f t="shared" si="2"/>
        <v>4</v>
      </c>
      <c r="J44" s="41">
        <f t="shared" si="2"/>
        <v>6</v>
      </c>
      <c r="K44" s="41">
        <f t="shared" si="2"/>
        <v>6</v>
      </c>
      <c r="L44" s="42">
        <f t="shared" si="2"/>
        <v>6</v>
      </c>
      <c r="M44" s="42">
        <f t="shared" si="2"/>
        <v>6</v>
      </c>
      <c r="N44" s="41">
        <f t="shared" si="2"/>
        <v>4</v>
      </c>
      <c r="O44" s="41">
        <f t="shared" si="2"/>
        <v>4</v>
      </c>
      <c r="P44" s="42">
        <f t="shared" si="2"/>
        <v>6</v>
      </c>
      <c r="Q44" s="42">
        <f t="shared" si="2"/>
        <v>6</v>
      </c>
      <c r="R44" s="41">
        <f t="shared" si="2"/>
        <v>4</v>
      </c>
      <c r="S44" s="41">
        <f t="shared" si="2"/>
        <v>4</v>
      </c>
      <c r="T44" s="42">
        <f t="shared" si="2"/>
        <v>4</v>
      </c>
      <c r="U44" s="43">
        <f t="shared" si="2"/>
        <v>4</v>
      </c>
      <c r="V44" s="77"/>
    </row>
    <row r="45" spans="1:22" ht="16.149999999999999" customHeight="1" thickBot="1" x14ac:dyDescent="0.25">
      <c r="A45" s="64" t="s">
        <v>40</v>
      </c>
      <c r="B45" s="88" t="s">
        <v>96</v>
      </c>
      <c r="C45" s="88"/>
      <c r="D45" s="4">
        <v>2</v>
      </c>
      <c r="E45" s="5">
        <v>2</v>
      </c>
      <c r="F45" s="6">
        <v>2</v>
      </c>
      <c r="G45" s="6">
        <v>2</v>
      </c>
      <c r="H45" s="7"/>
      <c r="I45" s="7"/>
      <c r="J45" s="99"/>
      <c r="K45" s="99"/>
      <c r="L45" s="115"/>
      <c r="M45" s="115"/>
      <c r="N45" s="6"/>
      <c r="O45" s="6"/>
      <c r="P45" s="7"/>
      <c r="Q45" s="7"/>
      <c r="R45" s="6"/>
      <c r="S45" s="6"/>
      <c r="T45" s="7"/>
      <c r="U45" s="12"/>
      <c r="V45" s="80"/>
    </row>
    <row r="46" spans="1:22" ht="16.149999999999999" customHeight="1" thickBot="1" x14ac:dyDescent="0.25">
      <c r="A46" s="64"/>
      <c r="B46" s="107" t="s">
        <v>97</v>
      </c>
      <c r="C46" s="107"/>
      <c r="D46" s="14">
        <f t="shared" ref="D46:D55" si="3">F46+H46+J46+L46+N46+P46+R46+T46</f>
        <v>2</v>
      </c>
      <c r="E46" s="15">
        <f t="shared" ref="E46:E55" si="4">G46+I46+K46+M46+O46+Q46+S46+U46</f>
        <v>2</v>
      </c>
      <c r="F46" s="91">
        <v>2</v>
      </c>
      <c r="G46" s="91">
        <v>2</v>
      </c>
      <c r="H46" s="113"/>
      <c r="I46" s="113"/>
      <c r="J46" s="91"/>
      <c r="K46" s="91"/>
      <c r="L46" s="113"/>
      <c r="M46" s="113"/>
      <c r="N46" s="2"/>
      <c r="O46" s="2"/>
      <c r="P46" s="3"/>
      <c r="Q46" s="3"/>
      <c r="R46" s="2"/>
      <c r="S46" s="2"/>
      <c r="T46" s="3"/>
      <c r="U46" s="19"/>
      <c r="V46" s="79"/>
    </row>
    <row r="47" spans="1:22" ht="16.149999999999999" customHeight="1" thickBot="1" x14ac:dyDescent="0.25">
      <c r="A47" s="64"/>
      <c r="B47" s="67" t="s">
        <v>98</v>
      </c>
      <c r="C47" s="67"/>
      <c r="D47" s="14">
        <f t="shared" si="3"/>
        <v>2</v>
      </c>
      <c r="E47" s="15">
        <f t="shared" si="4"/>
        <v>2</v>
      </c>
      <c r="F47" s="2"/>
      <c r="G47" s="2"/>
      <c r="H47" s="50">
        <v>2</v>
      </c>
      <c r="I47" s="50">
        <v>2</v>
      </c>
      <c r="J47" s="2"/>
      <c r="K47" s="2"/>
      <c r="L47" s="3"/>
      <c r="M47" s="3"/>
      <c r="N47" s="94"/>
      <c r="O47" s="94"/>
      <c r="P47" s="113"/>
      <c r="Q47" s="96"/>
      <c r="R47" s="2"/>
      <c r="S47" s="2"/>
      <c r="T47" s="3"/>
      <c r="U47" s="19"/>
      <c r="V47" s="79"/>
    </row>
    <row r="48" spans="1:22" ht="16.149999999999999" customHeight="1" thickBot="1" x14ac:dyDescent="0.25">
      <c r="A48" s="64"/>
      <c r="B48" s="67" t="s">
        <v>99</v>
      </c>
      <c r="C48" s="67"/>
      <c r="D48" s="14">
        <f t="shared" si="3"/>
        <v>2</v>
      </c>
      <c r="E48" s="15">
        <f t="shared" si="4"/>
        <v>2</v>
      </c>
      <c r="F48" s="2"/>
      <c r="G48" s="2"/>
      <c r="H48" s="3"/>
      <c r="I48" s="3"/>
      <c r="J48" s="2">
        <v>2</v>
      </c>
      <c r="K48" s="2">
        <v>2</v>
      </c>
      <c r="L48" s="3"/>
      <c r="M48" s="3"/>
      <c r="N48" s="94"/>
      <c r="O48" s="94"/>
      <c r="P48" s="113"/>
      <c r="Q48" s="113"/>
      <c r="R48" s="2"/>
      <c r="S48" s="2"/>
      <c r="T48" s="3"/>
      <c r="U48" s="19"/>
      <c r="V48" s="79"/>
    </row>
    <row r="49" spans="1:22" ht="16.149999999999999" customHeight="1" thickBot="1" x14ac:dyDescent="0.25">
      <c r="A49" s="64"/>
      <c r="B49" s="67" t="s">
        <v>100</v>
      </c>
      <c r="C49" s="67"/>
      <c r="D49" s="14">
        <f t="shared" si="3"/>
        <v>2</v>
      </c>
      <c r="E49" s="15">
        <f t="shared" si="4"/>
        <v>2</v>
      </c>
      <c r="F49" s="2"/>
      <c r="G49" s="2"/>
      <c r="H49" s="3"/>
      <c r="I49" s="3"/>
      <c r="J49" s="2">
        <v>2</v>
      </c>
      <c r="K49" s="2">
        <v>2</v>
      </c>
      <c r="L49" s="3"/>
      <c r="M49" s="3"/>
      <c r="N49" s="94"/>
      <c r="O49" s="94"/>
      <c r="P49" s="113"/>
      <c r="Q49" s="113"/>
      <c r="R49" s="2"/>
      <c r="S49" s="2"/>
      <c r="T49" s="3"/>
      <c r="U49" s="19"/>
      <c r="V49" s="79"/>
    </row>
    <row r="50" spans="1:22" ht="16.149999999999999" customHeight="1" thickBot="1" x14ac:dyDescent="0.3">
      <c r="A50" s="64"/>
      <c r="B50" s="72" t="s">
        <v>101</v>
      </c>
      <c r="C50" s="72"/>
      <c r="D50" s="14">
        <f t="shared" si="3"/>
        <v>2</v>
      </c>
      <c r="E50" s="15">
        <f t="shared" si="4"/>
        <v>2</v>
      </c>
      <c r="F50" s="2"/>
      <c r="G50" s="2"/>
      <c r="H50" s="3"/>
      <c r="I50" s="3"/>
      <c r="J50" s="2"/>
      <c r="K50" s="2"/>
      <c r="L50" s="45">
        <v>2</v>
      </c>
      <c r="M50" s="45">
        <v>2</v>
      </c>
      <c r="N50" s="94"/>
      <c r="O50" s="94"/>
      <c r="P50" s="93"/>
      <c r="Q50" s="93"/>
      <c r="R50" s="2"/>
      <c r="S50" s="2"/>
      <c r="T50" s="3"/>
      <c r="U50" s="19"/>
      <c r="V50" s="79"/>
    </row>
    <row r="51" spans="1:22" ht="16.149999999999999" customHeight="1" thickBot="1" x14ac:dyDescent="0.25">
      <c r="A51" s="64"/>
      <c r="B51" s="67" t="s">
        <v>102</v>
      </c>
      <c r="C51" s="67"/>
      <c r="D51" s="14">
        <f t="shared" si="3"/>
        <v>2</v>
      </c>
      <c r="E51" s="15">
        <f t="shared" si="4"/>
        <v>2</v>
      </c>
      <c r="F51" s="47"/>
      <c r="G51" s="47"/>
      <c r="H51" s="45"/>
      <c r="I51" s="45"/>
      <c r="J51" s="47"/>
      <c r="K51" s="47"/>
      <c r="L51" s="45"/>
      <c r="M51" s="45"/>
      <c r="N51" s="116">
        <v>2</v>
      </c>
      <c r="O51" s="116">
        <v>2</v>
      </c>
      <c r="P51" s="117"/>
      <c r="Q51" s="117"/>
      <c r="R51" s="116"/>
      <c r="S51" s="116"/>
      <c r="T51" s="45"/>
      <c r="U51" s="85"/>
      <c r="V51" s="79"/>
    </row>
    <row r="52" spans="1:22" ht="16.149999999999999" customHeight="1" thickBot="1" x14ac:dyDescent="0.25">
      <c r="A52" s="64"/>
      <c r="B52" s="67" t="s">
        <v>103</v>
      </c>
      <c r="C52" s="67"/>
      <c r="D52" s="14">
        <f t="shared" si="3"/>
        <v>2</v>
      </c>
      <c r="E52" s="15">
        <f t="shared" si="4"/>
        <v>2</v>
      </c>
      <c r="F52" s="47"/>
      <c r="G52" s="47"/>
      <c r="H52" s="45"/>
      <c r="I52" s="45"/>
      <c r="J52" s="47"/>
      <c r="K52" s="47"/>
      <c r="L52" s="45"/>
      <c r="M52" s="45"/>
      <c r="N52" s="116"/>
      <c r="O52" s="116"/>
      <c r="P52" s="117">
        <v>2</v>
      </c>
      <c r="Q52" s="117">
        <v>2</v>
      </c>
      <c r="R52" s="116"/>
      <c r="S52" s="116"/>
      <c r="T52" s="45"/>
      <c r="U52" s="85"/>
      <c r="V52" s="79"/>
    </row>
    <row r="53" spans="1:22" ht="16.149999999999999" customHeight="1" thickBot="1" x14ac:dyDescent="0.25">
      <c r="A53" s="64"/>
      <c r="B53" s="67" t="s">
        <v>104</v>
      </c>
      <c r="C53" s="67"/>
      <c r="D53" s="14">
        <f t="shared" si="3"/>
        <v>2</v>
      </c>
      <c r="E53" s="15">
        <f t="shared" si="4"/>
        <v>2</v>
      </c>
      <c r="F53" s="2"/>
      <c r="G53" s="2"/>
      <c r="H53" s="3"/>
      <c r="I53" s="3"/>
      <c r="J53" s="2"/>
      <c r="K53" s="2"/>
      <c r="L53" s="3"/>
      <c r="M53" s="3"/>
      <c r="N53" s="94"/>
      <c r="O53" s="94"/>
      <c r="P53" s="93"/>
      <c r="Q53" s="93"/>
      <c r="R53" s="116">
        <v>2</v>
      </c>
      <c r="S53" s="116">
        <v>2</v>
      </c>
      <c r="T53" s="45"/>
      <c r="U53" s="85"/>
      <c r="V53" s="79"/>
    </row>
    <row r="54" spans="1:22" ht="16.149999999999999" customHeight="1" thickBot="1" x14ac:dyDescent="0.25">
      <c r="A54" s="64"/>
      <c r="B54" s="67" t="s">
        <v>105</v>
      </c>
      <c r="C54" s="67"/>
      <c r="D54" s="14">
        <f t="shared" si="3"/>
        <v>2</v>
      </c>
      <c r="E54" s="15">
        <f t="shared" si="4"/>
        <v>2</v>
      </c>
      <c r="F54" s="2"/>
      <c r="G54" s="2"/>
      <c r="H54" s="3"/>
      <c r="I54" s="3"/>
      <c r="J54" s="2"/>
      <c r="K54" s="2"/>
      <c r="L54" s="3"/>
      <c r="M54" s="3"/>
      <c r="N54" s="94"/>
      <c r="O54" s="94"/>
      <c r="P54" s="93"/>
      <c r="Q54" s="93"/>
      <c r="R54" s="116"/>
      <c r="S54" s="116"/>
      <c r="T54" s="45">
        <v>2</v>
      </c>
      <c r="U54" s="85">
        <v>2</v>
      </c>
      <c r="V54" s="79"/>
    </row>
    <row r="55" spans="1:22" ht="16.149999999999999" customHeight="1" thickBot="1" x14ac:dyDescent="0.25">
      <c r="A55" s="64"/>
      <c r="B55" s="67" t="s">
        <v>106</v>
      </c>
      <c r="C55" s="67"/>
      <c r="D55" s="83">
        <f t="shared" si="3"/>
        <v>2</v>
      </c>
      <c r="E55" s="46">
        <f t="shared" si="4"/>
        <v>2</v>
      </c>
      <c r="F55" s="47"/>
      <c r="G55" s="47"/>
      <c r="H55" s="45"/>
      <c r="I55" s="45"/>
      <c r="J55" s="47"/>
      <c r="K55" s="47"/>
      <c r="L55" s="45"/>
      <c r="M55" s="45"/>
      <c r="N55" s="116"/>
      <c r="O55" s="116"/>
      <c r="P55" s="117"/>
      <c r="Q55" s="117"/>
      <c r="R55" s="116">
        <v>2</v>
      </c>
      <c r="S55" s="116">
        <v>2</v>
      </c>
      <c r="T55" s="45"/>
      <c r="U55" s="85"/>
      <c r="V55" s="84"/>
    </row>
    <row r="56" spans="1:22" ht="16.149999999999999" customHeight="1" thickBot="1" x14ac:dyDescent="0.25">
      <c r="A56" s="64"/>
      <c r="B56" s="107" t="s">
        <v>107</v>
      </c>
      <c r="C56" s="107"/>
      <c r="D56" s="14">
        <v>2</v>
      </c>
      <c r="E56" s="15">
        <v>2</v>
      </c>
      <c r="F56" s="2"/>
      <c r="G56" s="2"/>
      <c r="H56" s="3"/>
      <c r="I56" s="3"/>
      <c r="J56" s="2"/>
      <c r="K56" s="2"/>
      <c r="L56" s="3"/>
      <c r="M56" s="3"/>
      <c r="N56" s="94"/>
      <c r="O56" s="94"/>
      <c r="P56" s="93"/>
      <c r="Q56" s="93"/>
      <c r="R56" s="94">
        <v>2</v>
      </c>
      <c r="S56" s="94">
        <v>2</v>
      </c>
      <c r="T56" s="3"/>
      <c r="U56" s="3"/>
      <c r="V56" s="79"/>
    </row>
    <row r="57" spans="1:22" ht="16.149999999999999" customHeight="1" thickBot="1" x14ac:dyDescent="0.3">
      <c r="A57" s="64"/>
      <c r="B57" s="72" t="s">
        <v>108</v>
      </c>
      <c r="C57" s="72"/>
      <c r="D57" s="14">
        <f t="shared" ref="D57:E63" si="5">F57+H57+J57+L57+N57+P57+R57+T57</f>
        <v>2</v>
      </c>
      <c r="E57" s="15">
        <f t="shared" si="5"/>
        <v>2</v>
      </c>
      <c r="F57" s="91">
        <v>2</v>
      </c>
      <c r="G57" s="91">
        <v>2</v>
      </c>
      <c r="H57" s="113"/>
      <c r="I57" s="113"/>
      <c r="J57" s="91"/>
      <c r="K57" s="91"/>
      <c r="L57" s="113"/>
      <c r="M57" s="113"/>
      <c r="N57" s="2"/>
      <c r="O57" s="2"/>
      <c r="P57" s="3"/>
      <c r="Q57" s="3"/>
      <c r="R57" s="2"/>
      <c r="S57" s="2"/>
      <c r="T57" s="3"/>
      <c r="U57" s="3"/>
      <c r="V57" s="79"/>
    </row>
    <row r="58" spans="1:22" ht="16.149999999999999" customHeight="1" thickBot="1" x14ac:dyDescent="0.3">
      <c r="A58" s="64"/>
      <c r="B58" s="137" t="s">
        <v>109</v>
      </c>
      <c r="C58" s="137"/>
      <c r="D58" s="14">
        <f t="shared" si="5"/>
        <v>2</v>
      </c>
      <c r="E58" s="15">
        <f t="shared" si="5"/>
        <v>2</v>
      </c>
      <c r="F58" s="91">
        <v>2</v>
      </c>
      <c r="G58" s="91">
        <v>2</v>
      </c>
      <c r="H58" s="113"/>
      <c r="I58" s="113"/>
      <c r="J58" s="91"/>
      <c r="K58" s="91"/>
      <c r="L58" s="113"/>
      <c r="M58" s="113"/>
      <c r="N58" s="2"/>
      <c r="O58" s="2"/>
      <c r="P58" s="3"/>
      <c r="Q58" s="3"/>
      <c r="R58" s="2"/>
      <c r="S58" s="2"/>
      <c r="T58" s="3"/>
      <c r="U58" s="3"/>
      <c r="V58" s="79"/>
    </row>
    <row r="59" spans="1:22" ht="16.149999999999999" customHeight="1" thickBot="1" x14ac:dyDescent="0.25">
      <c r="A59" s="64"/>
      <c r="B59" s="107" t="s">
        <v>110</v>
      </c>
      <c r="C59" s="107"/>
      <c r="D59" s="14">
        <f t="shared" si="5"/>
        <v>2</v>
      </c>
      <c r="E59" s="15">
        <f t="shared" si="5"/>
        <v>2</v>
      </c>
      <c r="F59" s="2">
        <v>2</v>
      </c>
      <c r="G59" s="2">
        <v>2</v>
      </c>
      <c r="H59" s="3"/>
      <c r="I59" s="3"/>
      <c r="J59" s="91"/>
      <c r="K59" s="91"/>
      <c r="L59" s="113"/>
      <c r="M59" s="113"/>
      <c r="N59" s="2"/>
      <c r="O59" s="2"/>
      <c r="P59" s="3"/>
      <c r="Q59" s="3"/>
      <c r="R59" s="2"/>
      <c r="S59" s="2"/>
      <c r="T59" s="3"/>
      <c r="U59" s="3"/>
      <c r="V59" s="79"/>
    </row>
    <row r="60" spans="1:22" ht="16.149999999999999" customHeight="1" thickBot="1" x14ac:dyDescent="0.25">
      <c r="A60" s="64"/>
      <c r="B60" s="107" t="s">
        <v>111</v>
      </c>
      <c r="C60" s="107"/>
      <c r="D60" s="14">
        <f t="shared" si="5"/>
        <v>2</v>
      </c>
      <c r="E60" s="15">
        <f t="shared" si="5"/>
        <v>2</v>
      </c>
      <c r="F60" s="91">
        <v>2</v>
      </c>
      <c r="G60" s="91">
        <v>2</v>
      </c>
      <c r="H60" s="113"/>
      <c r="I60" s="113"/>
      <c r="J60" s="91"/>
      <c r="K60" s="91"/>
      <c r="L60" s="113"/>
      <c r="M60" s="113"/>
      <c r="N60" s="2"/>
      <c r="O60" s="2"/>
      <c r="P60" s="3"/>
      <c r="Q60" s="3"/>
      <c r="R60" s="2"/>
      <c r="S60" s="2"/>
      <c r="T60" s="3"/>
      <c r="U60" s="19"/>
      <c r="V60" s="79"/>
    </row>
    <row r="61" spans="1:22" ht="16.149999999999999" customHeight="1" thickBot="1" x14ac:dyDescent="0.3">
      <c r="A61" s="64"/>
      <c r="B61" s="137" t="s">
        <v>112</v>
      </c>
      <c r="C61" s="137"/>
      <c r="D61" s="14">
        <f t="shared" si="5"/>
        <v>2</v>
      </c>
      <c r="E61" s="15">
        <f t="shared" si="5"/>
        <v>2</v>
      </c>
      <c r="F61" s="2">
        <v>2</v>
      </c>
      <c r="G61" s="2">
        <v>2</v>
      </c>
      <c r="H61" s="3"/>
      <c r="I61" s="3"/>
      <c r="J61" s="91"/>
      <c r="K61" s="91"/>
      <c r="L61" s="113"/>
      <c r="M61" s="113"/>
      <c r="N61" s="2"/>
      <c r="O61" s="2"/>
      <c r="P61" s="3"/>
      <c r="Q61" s="3"/>
      <c r="R61" s="2"/>
      <c r="S61" s="2"/>
      <c r="T61" s="3"/>
      <c r="U61" s="19"/>
      <c r="V61" s="79"/>
    </row>
    <row r="62" spans="1:22" ht="16.149999999999999" customHeight="1" thickBot="1" x14ac:dyDescent="0.3">
      <c r="A62" s="64"/>
      <c r="B62" s="137" t="s">
        <v>113</v>
      </c>
      <c r="C62" s="137"/>
      <c r="D62" s="14">
        <f t="shared" si="5"/>
        <v>2</v>
      </c>
      <c r="E62" s="15">
        <f t="shared" si="5"/>
        <v>2</v>
      </c>
      <c r="F62" s="91"/>
      <c r="G62" s="91"/>
      <c r="H62" s="113">
        <v>2</v>
      </c>
      <c r="I62" s="113">
        <v>2</v>
      </c>
      <c r="J62" s="91"/>
      <c r="K62" s="91"/>
      <c r="L62" s="113"/>
      <c r="M62" s="113"/>
      <c r="N62" s="2"/>
      <c r="O62" s="2"/>
      <c r="P62" s="3"/>
      <c r="Q62" s="3"/>
      <c r="R62" s="2"/>
      <c r="S62" s="2"/>
      <c r="T62" s="3"/>
      <c r="U62" s="3"/>
      <c r="V62" s="79"/>
    </row>
    <row r="63" spans="1:22" ht="16.149999999999999" customHeight="1" thickBot="1" x14ac:dyDescent="0.25">
      <c r="A63" s="64"/>
      <c r="B63" s="67" t="s">
        <v>114</v>
      </c>
      <c r="C63" s="67"/>
      <c r="D63" s="14">
        <f t="shared" si="5"/>
        <v>2</v>
      </c>
      <c r="E63" s="15">
        <f t="shared" si="5"/>
        <v>2</v>
      </c>
      <c r="F63" s="2"/>
      <c r="G63" s="2"/>
      <c r="H63" s="3">
        <v>2</v>
      </c>
      <c r="I63" s="3">
        <v>2</v>
      </c>
      <c r="J63" s="2"/>
      <c r="K63" s="2"/>
      <c r="L63" s="3"/>
      <c r="M63" s="3"/>
      <c r="N63" s="94"/>
      <c r="O63" s="94"/>
      <c r="P63" s="93"/>
      <c r="Q63" s="93"/>
      <c r="R63" s="2"/>
      <c r="S63" s="2"/>
      <c r="T63" s="3"/>
      <c r="U63" s="3"/>
      <c r="V63" s="79"/>
    </row>
    <row r="64" spans="1:22" ht="16.149999999999999" customHeight="1" thickBot="1" x14ac:dyDescent="0.25">
      <c r="A64" s="64"/>
      <c r="B64" s="107" t="s">
        <v>115</v>
      </c>
      <c r="C64" s="107"/>
      <c r="D64" s="14">
        <v>2</v>
      </c>
      <c r="E64" s="15">
        <v>2</v>
      </c>
      <c r="F64" s="94"/>
      <c r="G64" s="94"/>
      <c r="H64" s="3">
        <v>2</v>
      </c>
      <c r="I64" s="3">
        <v>2</v>
      </c>
      <c r="J64" s="2"/>
      <c r="K64" s="2"/>
      <c r="L64" s="3"/>
      <c r="M64" s="3"/>
      <c r="N64" s="2"/>
      <c r="O64" s="2"/>
      <c r="P64" s="3"/>
      <c r="Q64" s="3"/>
      <c r="R64" s="2"/>
      <c r="S64" s="2"/>
      <c r="T64" s="3"/>
      <c r="U64" s="3"/>
      <c r="V64" s="79"/>
    </row>
    <row r="65" spans="1:22" ht="16.149999999999999" customHeight="1" thickBot="1" x14ac:dyDescent="0.25">
      <c r="A65" s="64"/>
      <c r="B65" s="107" t="s">
        <v>116</v>
      </c>
      <c r="C65" s="107"/>
      <c r="D65" s="14">
        <v>2</v>
      </c>
      <c r="E65" s="15">
        <v>2</v>
      </c>
      <c r="F65" s="94"/>
      <c r="G65" s="94"/>
      <c r="H65" s="3">
        <v>2</v>
      </c>
      <c r="I65" s="3">
        <v>2</v>
      </c>
      <c r="J65" s="2"/>
      <c r="K65" s="2"/>
      <c r="L65" s="3"/>
      <c r="M65" s="3"/>
      <c r="N65" s="2"/>
      <c r="O65" s="2"/>
      <c r="P65" s="3"/>
      <c r="Q65" s="3"/>
      <c r="R65" s="2"/>
      <c r="S65" s="2"/>
      <c r="T65" s="3"/>
      <c r="U65" s="19"/>
      <c r="V65" s="79"/>
    </row>
    <row r="66" spans="1:22" ht="16.149999999999999" customHeight="1" thickBot="1" x14ac:dyDescent="0.3">
      <c r="A66" s="64"/>
      <c r="B66" s="72" t="s">
        <v>117</v>
      </c>
      <c r="C66" s="72"/>
      <c r="D66" s="14">
        <f t="shared" ref="D66:E70" si="6">F66+H66+J66+L66+N66+P66+R66+T66</f>
        <v>2</v>
      </c>
      <c r="E66" s="15">
        <f t="shared" si="6"/>
        <v>2</v>
      </c>
      <c r="F66" s="91"/>
      <c r="G66" s="91"/>
      <c r="H66" s="113">
        <v>2</v>
      </c>
      <c r="I66" s="113">
        <v>2</v>
      </c>
      <c r="J66" s="91"/>
      <c r="K66" s="91"/>
      <c r="L66" s="113"/>
      <c r="M66" s="113"/>
      <c r="N66" s="2"/>
      <c r="O66" s="2"/>
      <c r="P66" s="3"/>
      <c r="Q66" s="3"/>
      <c r="R66" s="2"/>
      <c r="S66" s="2"/>
      <c r="T66" s="3"/>
      <c r="U66" s="19"/>
      <c r="V66" s="79"/>
    </row>
    <row r="67" spans="1:22" ht="16.149999999999999" customHeight="1" thickBot="1" x14ac:dyDescent="0.25">
      <c r="A67" s="64"/>
      <c r="B67" s="107" t="s">
        <v>118</v>
      </c>
      <c r="C67" s="107"/>
      <c r="D67" s="14">
        <f t="shared" si="6"/>
        <v>2</v>
      </c>
      <c r="E67" s="15">
        <f t="shared" si="6"/>
        <v>2</v>
      </c>
      <c r="F67" s="91"/>
      <c r="G67" s="91"/>
      <c r="H67" s="113">
        <v>2</v>
      </c>
      <c r="I67" s="113">
        <v>2</v>
      </c>
      <c r="J67" s="91"/>
      <c r="K67" s="91"/>
      <c r="L67" s="113"/>
      <c r="M67" s="113"/>
      <c r="N67" s="2"/>
      <c r="O67" s="2"/>
      <c r="P67" s="3"/>
      <c r="Q67" s="3"/>
      <c r="R67" s="2"/>
      <c r="S67" s="2"/>
      <c r="T67" s="3"/>
      <c r="U67" s="19"/>
      <c r="V67" s="79"/>
    </row>
    <row r="68" spans="1:22" ht="16.149999999999999" customHeight="1" thickBot="1" x14ac:dyDescent="0.3">
      <c r="A68" s="64"/>
      <c r="B68" s="137" t="s">
        <v>115</v>
      </c>
      <c r="C68" s="137"/>
      <c r="D68" s="14">
        <f t="shared" si="6"/>
        <v>2</v>
      </c>
      <c r="E68" s="15">
        <f t="shared" si="6"/>
        <v>2</v>
      </c>
      <c r="F68" s="2"/>
      <c r="G68" s="2"/>
      <c r="H68" s="3">
        <v>2</v>
      </c>
      <c r="I68" s="3">
        <v>2</v>
      </c>
      <c r="J68" s="91"/>
      <c r="K68" s="91"/>
      <c r="L68" s="113"/>
      <c r="M68" s="113"/>
      <c r="N68" s="2"/>
      <c r="O68" s="2"/>
      <c r="P68" s="3"/>
      <c r="Q68" s="3"/>
      <c r="R68" s="2"/>
      <c r="S68" s="2"/>
      <c r="T68" s="3"/>
      <c r="U68" s="19"/>
      <c r="V68" s="79"/>
    </row>
    <row r="69" spans="1:22" ht="16.149999999999999" customHeight="1" thickBot="1" x14ac:dyDescent="0.25">
      <c r="A69" s="64"/>
      <c r="B69" s="107" t="s">
        <v>119</v>
      </c>
      <c r="C69" s="107"/>
      <c r="D69" s="14">
        <f t="shared" si="6"/>
        <v>3</v>
      </c>
      <c r="E69" s="15">
        <f t="shared" si="6"/>
        <v>3</v>
      </c>
      <c r="F69" s="91"/>
      <c r="G69" s="91"/>
      <c r="H69" s="113"/>
      <c r="I69" s="113"/>
      <c r="J69" s="94">
        <v>3</v>
      </c>
      <c r="K69" s="94">
        <v>3</v>
      </c>
      <c r="L69" s="93"/>
      <c r="M69" s="93"/>
      <c r="N69" s="2"/>
      <c r="O69" s="2"/>
      <c r="P69" s="3"/>
      <c r="Q69" s="3"/>
      <c r="R69" s="2"/>
      <c r="S69" s="2"/>
      <c r="T69" s="3"/>
      <c r="U69" s="19"/>
      <c r="V69" s="79"/>
    </row>
    <row r="70" spans="1:22" ht="16.149999999999999" customHeight="1" thickBot="1" x14ac:dyDescent="0.25">
      <c r="A70" s="64"/>
      <c r="B70" s="67" t="s">
        <v>120</v>
      </c>
      <c r="C70" s="67"/>
      <c r="D70" s="82">
        <f t="shared" si="6"/>
        <v>3</v>
      </c>
      <c r="E70" s="48">
        <f t="shared" si="6"/>
        <v>3</v>
      </c>
      <c r="F70" s="118"/>
      <c r="G70" s="118"/>
      <c r="H70" s="119"/>
      <c r="I70" s="119"/>
      <c r="J70" s="111">
        <v>3</v>
      </c>
      <c r="K70" s="111">
        <v>3</v>
      </c>
      <c r="L70" s="112"/>
      <c r="M70" s="112"/>
      <c r="N70" s="49"/>
      <c r="O70" s="49"/>
      <c r="P70" s="50"/>
      <c r="Q70" s="50"/>
      <c r="R70" s="49"/>
      <c r="S70" s="49"/>
      <c r="T70" s="50"/>
      <c r="U70" s="81"/>
      <c r="V70" s="79"/>
    </row>
    <row r="71" spans="1:22" ht="16.149999999999999" customHeight="1" thickBot="1" x14ac:dyDescent="0.25">
      <c r="A71" s="64"/>
      <c r="B71" s="107" t="s">
        <v>121</v>
      </c>
      <c r="C71" s="107"/>
      <c r="D71" s="14">
        <v>2</v>
      </c>
      <c r="E71" s="15">
        <v>2</v>
      </c>
      <c r="F71" s="97"/>
      <c r="G71" s="97"/>
      <c r="H71" s="96"/>
      <c r="I71" s="96"/>
      <c r="J71" s="94">
        <v>2</v>
      </c>
      <c r="K71" s="94">
        <v>2</v>
      </c>
      <c r="L71" s="93"/>
      <c r="M71" s="93"/>
      <c r="N71" s="2"/>
      <c r="O71" s="2"/>
      <c r="P71" s="3"/>
      <c r="Q71" s="3"/>
      <c r="R71" s="2"/>
      <c r="S71" s="2"/>
      <c r="T71" s="3"/>
      <c r="U71" s="19"/>
      <c r="V71" s="79"/>
    </row>
    <row r="72" spans="1:22" ht="16.149999999999999" customHeight="1" thickBot="1" x14ac:dyDescent="0.25">
      <c r="A72" s="64"/>
      <c r="B72" s="107" t="s">
        <v>122</v>
      </c>
      <c r="C72" s="107"/>
      <c r="D72" s="14">
        <f>F72+H72+J72+L72+N72+P72+R72+T72</f>
        <v>2</v>
      </c>
      <c r="E72" s="15">
        <f>G72+I72+K72+M72+O72+Q72+S72+U72</f>
        <v>2</v>
      </c>
      <c r="F72" s="2"/>
      <c r="G72" s="2"/>
      <c r="H72" s="3"/>
      <c r="I72" s="3"/>
      <c r="J72" s="2">
        <v>2</v>
      </c>
      <c r="K72" s="2">
        <v>2</v>
      </c>
      <c r="L72" s="3"/>
      <c r="M72" s="3"/>
      <c r="N72" s="2"/>
      <c r="O72" s="2"/>
      <c r="P72" s="3"/>
      <c r="Q72" s="3"/>
      <c r="R72" s="2"/>
      <c r="S72" s="2"/>
      <c r="T72" s="93"/>
      <c r="U72" s="120"/>
      <c r="V72" s="79"/>
    </row>
    <row r="73" spans="1:22" ht="16.149999999999999" customHeight="1" thickBot="1" x14ac:dyDescent="0.25">
      <c r="A73" s="64"/>
      <c r="B73" s="107" t="s">
        <v>123</v>
      </c>
      <c r="C73" s="107"/>
      <c r="D73" s="14">
        <f>F73+H73+J73+L73+N73+P73+R93+T93</f>
        <v>2</v>
      </c>
      <c r="E73" s="15">
        <f>G73+I73+K73+M73+O73+Q73+S93+U93</f>
        <v>2</v>
      </c>
      <c r="F73" s="2"/>
      <c r="G73" s="2"/>
      <c r="H73" s="3"/>
      <c r="I73" s="3"/>
      <c r="J73" s="2">
        <v>2</v>
      </c>
      <c r="K73" s="2">
        <v>2</v>
      </c>
      <c r="L73" s="3"/>
      <c r="M73" s="3"/>
      <c r="N73" s="2"/>
      <c r="O73" s="2"/>
      <c r="P73" s="3"/>
      <c r="Q73" s="3"/>
      <c r="R73" s="2"/>
      <c r="S73" s="2"/>
      <c r="T73" s="3"/>
      <c r="U73" s="19"/>
      <c r="V73" s="79"/>
    </row>
    <row r="74" spans="1:22" ht="16.149999999999999" customHeight="1" thickBot="1" x14ac:dyDescent="0.25">
      <c r="A74" s="64"/>
      <c r="B74" s="107" t="s">
        <v>124</v>
      </c>
      <c r="C74" s="107"/>
      <c r="D74" s="14">
        <f>F74+H74+J74+L74+N74+P74+R74+T74</f>
        <v>2</v>
      </c>
      <c r="E74" s="15">
        <f>G74+I74+K74+M74+O74+Q74+S74+U74</f>
        <v>2</v>
      </c>
      <c r="F74" s="47"/>
      <c r="G74" s="47"/>
      <c r="H74" s="45"/>
      <c r="I74" s="45"/>
      <c r="J74" s="47">
        <v>2</v>
      </c>
      <c r="K74" s="47">
        <v>2</v>
      </c>
      <c r="L74" s="45"/>
      <c r="M74" s="45"/>
      <c r="N74" s="47"/>
      <c r="O74" s="47"/>
      <c r="P74" s="45"/>
      <c r="Q74" s="45"/>
      <c r="R74" s="116"/>
      <c r="S74" s="116"/>
      <c r="T74" s="45"/>
      <c r="U74" s="85"/>
      <c r="V74" s="79"/>
    </row>
    <row r="75" spans="1:22" ht="16.149999999999999" customHeight="1" thickBot="1" x14ac:dyDescent="0.25">
      <c r="A75" s="64"/>
      <c r="B75" s="67" t="s">
        <v>125</v>
      </c>
      <c r="C75" s="67"/>
      <c r="D75" s="14">
        <f>F75+H75+J75+L75+N75+P75+R75+T75</f>
        <v>2</v>
      </c>
      <c r="E75" s="15">
        <f>G75+I75+K75+M75+O75+Q75+S75+U75</f>
        <v>2</v>
      </c>
      <c r="F75" s="2"/>
      <c r="G75" s="2"/>
      <c r="H75" s="3"/>
      <c r="I75" s="3"/>
      <c r="J75" s="2">
        <v>2</v>
      </c>
      <c r="K75" s="2">
        <v>2</v>
      </c>
      <c r="L75" s="3"/>
      <c r="M75" s="3"/>
      <c r="N75" s="94"/>
      <c r="O75" s="94"/>
      <c r="P75" s="113"/>
      <c r="Q75" s="113"/>
      <c r="R75" s="2"/>
      <c r="S75" s="2"/>
      <c r="T75" s="3"/>
      <c r="U75" s="19"/>
      <c r="V75" s="79"/>
    </row>
    <row r="76" spans="1:22" ht="16.149999999999999" customHeight="1" thickBot="1" x14ac:dyDescent="0.25">
      <c r="A76" s="64"/>
      <c r="B76" s="67" t="s">
        <v>126</v>
      </c>
      <c r="C76" s="67"/>
      <c r="D76" s="14">
        <v>2</v>
      </c>
      <c r="E76" s="15">
        <v>2</v>
      </c>
      <c r="F76" s="97"/>
      <c r="G76" s="97"/>
      <c r="H76" s="96"/>
      <c r="I76" s="96"/>
      <c r="J76" s="94">
        <v>2</v>
      </c>
      <c r="K76" s="94">
        <v>2</v>
      </c>
      <c r="L76" s="93"/>
      <c r="M76" s="93"/>
      <c r="N76" s="2"/>
      <c r="O76" s="2"/>
      <c r="P76" s="3"/>
      <c r="Q76" s="3"/>
      <c r="R76" s="2"/>
      <c r="S76" s="2"/>
      <c r="T76" s="3"/>
      <c r="U76" s="19"/>
      <c r="V76" s="79"/>
    </row>
    <row r="77" spans="1:22" ht="16.149999999999999" customHeight="1" thickBot="1" x14ac:dyDescent="0.25">
      <c r="A77" s="64"/>
      <c r="B77" s="67" t="s">
        <v>127</v>
      </c>
      <c r="C77" s="67"/>
      <c r="D77" s="14">
        <v>2</v>
      </c>
      <c r="E77" s="15">
        <v>2</v>
      </c>
      <c r="F77" s="97"/>
      <c r="G77" s="97"/>
      <c r="H77" s="96"/>
      <c r="I77" s="96"/>
      <c r="J77" s="94">
        <v>2</v>
      </c>
      <c r="K77" s="94">
        <v>2</v>
      </c>
      <c r="L77" s="93"/>
      <c r="M77" s="93"/>
      <c r="N77" s="2"/>
      <c r="O77" s="2"/>
      <c r="P77" s="3"/>
      <c r="Q77" s="3"/>
      <c r="R77" s="2"/>
      <c r="S77" s="2"/>
      <c r="T77" s="3"/>
      <c r="U77" s="19"/>
      <c r="V77" s="79"/>
    </row>
    <row r="78" spans="1:22" ht="16.149999999999999" customHeight="1" thickBot="1" x14ac:dyDescent="0.25">
      <c r="A78" s="64"/>
      <c r="B78" s="67" t="s">
        <v>128</v>
      </c>
      <c r="C78" s="67"/>
      <c r="D78" s="83">
        <v>2</v>
      </c>
      <c r="E78" s="46">
        <v>2</v>
      </c>
      <c r="F78" s="47"/>
      <c r="G78" s="47"/>
      <c r="H78" s="45"/>
      <c r="I78" s="45"/>
      <c r="J78" s="47">
        <v>2</v>
      </c>
      <c r="K78" s="47">
        <v>2</v>
      </c>
      <c r="L78" s="106"/>
      <c r="M78" s="106"/>
      <c r="N78" s="47"/>
      <c r="O78" s="47"/>
      <c r="P78" s="45"/>
      <c r="Q78" s="45"/>
      <c r="R78" s="116"/>
      <c r="S78" s="116"/>
      <c r="T78" s="45"/>
      <c r="U78" s="85"/>
      <c r="V78" s="79"/>
    </row>
    <row r="79" spans="1:22" ht="16.149999999999999" customHeight="1" thickBot="1" x14ac:dyDescent="0.25">
      <c r="A79" s="64"/>
      <c r="B79" s="107" t="s">
        <v>129</v>
      </c>
      <c r="C79" s="107"/>
      <c r="D79" s="83">
        <v>2</v>
      </c>
      <c r="E79" s="46">
        <v>2</v>
      </c>
      <c r="F79" s="47"/>
      <c r="G79" s="47"/>
      <c r="H79" s="45"/>
      <c r="I79" s="45"/>
      <c r="J79" s="47">
        <v>4</v>
      </c>
      <c r="K79" s="47">
        <v>4</v>
      </c>
      <c r="L79" s="93"/>
      <c r="M79" s="93"/>
      <c r="N79" s="47"/>
      <c r="O79" s="47"/>
      <c r="P79" s="45"/>
      <c r="Q79" s="45"/>
      <c r="R79" s="116"/>
      <c r="S79" s="116"/>
      <c r="T79" s="45"/>
      <c r="U79" s="85"/>
      <c r="V79" s="79"/>
    </row>
    <row r="80" spans="1:22" ht="16.149999999999999" customHeight="1" thickBot="1" x14ac:dyDescent="0.25">
      <c r="A80" s="64"/>
      <c r="B80" s="67" t="s">
        <v>130</v>
      </c>
      <c r="C80" s="67"/>
      <c r="D80" s="14">
        <f>F80+H80+J80+L80+N80+P80+R80+T80</f>
        <v>2</v>
      </c>
      <c r="E80" s="15">
        <f>G80+I80+K80+M80+O80+Q80+S80+U80</f>
        <v>2</v>
      </c>
      <c r="F80" s="2"/>
      <c r="G80" s="2"/>
      <c r="H80" s="3"/>
      <c r="I80" s="3"/>
      <c r="J80" s="2"/>
      <c r="K80" s="2"/>
      <c r="L80" s="3">
        <v>2</v>
      </c>
      <c r="M80" s="3">
        <v>2</v>
      </c>
      <c r="N80" s="94"/>
      <c r="O80" s="94"/>
      <c r="P80" s="3"/>
      <c r="Q80" s="3"/>
      <c r="R80" s="2"/>
      <c r="S80" s="2"/>
      <c r="T80" s="3"/>
      <c r="U80" s="19"/>
      <c r="V80" s="79"/>
    </row>
    <row r="81" spans="1:22" ht="16.149999999999999" customHeight="1" thickBot="1" x14ac:dyDescent="0.25">
      <c r="A81" s="64"/>
      <c r="B81" s="67" t="s">
        <v>131</v>
      </c>
      <c r="C81" s="67"/>
      <c r="D81" s="14">
        <f>F81+H81+J81+L81+N81+P81+R81+T81</f>
        <v>2</v>
      </c>
      <c r="E81" s="15">
        <f>G81+I81+K81+M81+O81+Q81+S81+U81</f>
        <v>2</v>
      </c>
      <c r="F81" s="2"/>
      <c r="G81" s="2"/>
      <c r="H81" s="3"/>
      <c r="I81" s="3"/>
      <c r="J81" s="2"/>
      <c r="K81" s="2"/>
      <c r="L81" s="3">
        <v>2</v>
      </c>
      <c r="M81" s="3">
        <v>2</v>
      </c>
      <c r="N81" s="91"/>
      <c r="O81" s="91"/>
      <c r="P81" s="93"/>
      <c r="Q81" s="93"/>
      <c r="R81" s="2"/>
      <c r="S81" s="2"/>
      <c r="T81" s="3"/>
      <c r="U81" s="19"/>
      <c r="V81" s="79"/>
    </row>
    <row r="82" spans="1:22" ht="16.149999999999999" customHeight="1" thickBot="1" x14ac:dyDescent="0.25">
      <c r="A82" s="64"/>
      <c r="B82" s="67" t="s">
        <v>132</v>
      </c>
      <c r="C82" s="67"/>
      <c r="D82" s="83">
        <v>2</v>
      </c>
      <c r="E82" s="46">
        <v>2</v>
      </c>
      <c r="F82" s="47"/>
      <c r="G82" s="47"/>
      <c r="H82" s="45"/>
      <c r="I82" s="45"/>
      <c r="J82" s="47"/>
      <c r="K82" s="47"/>
      <c r="L82" s="45">
        <v>2</v>
      </c>
      <c r="M82" s="45">
        <v>2</v>
      </c>
      <c r="N82" s="47"/>
      <c r="O82" s="47"/>
      <c r="P82" s="45"/>
      <c r="Q82" s="45"/>
      <c r="R82" s="116"/>
      <c r="S82" s="116"/>
      <c r="T82" s="45"/>
      <c r="U82" s="85"/>
      <c r="V82" s="79"/>
    </row>
    <row r="83" spans="1:22" ht="16.149999999999999" customHeight="1" thickBot="1" x14ac:dyDescent="0.25">
      <c r="A83" s="64"/>
      <c r="B83" s="107" t="s">
        <v>133</v>
      </c>
      <c r="C83" s="107"/>
      <c r="D83" s="14">
        <f t="shared" ref="D83:E85" si="7">F83+H83+J83+L83+N83+P83+R83+T83</f>
        <v>2</v>
      </c>
      <c r="E83" s="15">
        <f t="shared" si="7"/>
        <v>2</v>
      </c>
      <c r="F83" s="2"/>
      <c r="G83" s="2"/>
      <c r="H83" s="3"/>
      <c r="I83" s="3"/>
      <c r="J83" s="2"/>
      <c r="K83" s="2"/>
      <c r="L83" s="3">
        <v>2</v>
      </c>
      <c r="M83" s="3">
        <v>2</v>
      </c>
      <c r="N83" s="2"/>
      <c r="O83" s="2"/>
      <c r="P83" s="3"/>
      <c r="Q83" s="3"/>
      <c r="R83" s="121"/>
      <c r="S83" s="121"/>
      <c r="T83" s="93"/>
      <c r="U83" s="120"/>
      <c r="V83" s="79"/>
    </row>
    <row r="84" spans="1:22" ht="16.149999999999999" customHeight="1" thickBot="1" x14ac:dyDescent="0.25">
      <c r="A84" s="64"/>
      <c r="B84" s="107" t="s">
        <v>134</v>
      </c>
      <c r="C84" s="107"/>
      <c r="D84" s="14">
        <f t="shared" si="7"/>
        <v>2</v>
      </c>
      <c r="E84" s="15">
        <f t="shared" si="7"/>
        <v>2</v>
      </c>
      <c r="F84" s="2"/>
      <c r="G84" s="2"/>
      <c r="H84" s="3"/>
      <c r="I84" s="3"/>
      <c r="J84" s="2"/>
      <c r="K84" s="2"/>
      <c r="L84" s="3">
        <v>2</v>
      </c>
      <c r="M84" s="3">
        <v>2</v>
      </c>
      <c r="N84" s="2"/>
      <c r="O84" s="2"/>
      <c r="P84" s="3"/>
      <c r="Q84" s="3"/>
      <c r="R84" s="2"/>
      <c r="S84" s="2"/>
      <c r="T84" s="3"/>
      <c r="U84" s="19"/>
      <c r="V84" s="79"/>
    </row>
    <row r="85" spans="1:22" ht="16.149999999999999" customHeight="1" thickBot="1" x14ac:dyDescent="0.25">
      <c r="A85" s="64"/>
      <c r="B85" s="67" t="s">
        <v>135</v>
      </c>
      <c r="C85" s="67"/>
      <c r="D85" s="14">
        <f t="shared" si="7"/>
        <v>2</v>
      </c>
      <c r="E85" s="15">
        <f t="shared" si="7"/>
        <v>2</v>
      </c>
      <c r="F85" s="2"/>
      <c r="G85" s="2"/>
      <c r="H85" s="3"/>
      <c r="I85" s="3"/>
      <c r="J85" s="2"/>
      <c r="K85" s="2"/>
      <c r="L85" s="3">
        <v>2</v>
      </c>
      <c r="M85" s="3">
        <v>2</v>
      </c>
      <c r="N85" s="94"/>
      <c r="O85" s="94"/>
      <c r="P85" s="93"/>
      <c r="Q85" s="93"/>
      <c r="R85" s="94"/>
      <c r="S85" s="94"/>
      <c r="T85" s="3"/>
      <c r="U85" s="19"/>
      <c r="V85" s="79"/>
    </row>
    <row r="86" spans="1:22" ht="16.149999999999999" customHeight="1" thickBot="1" x14ac:dyDescent="0.25">
      <c r="A86" s="64"/>
      <c r="B86" s="67" t="s">
        <v>136</v>
      </c>
      <c r="C86" s="67"/>
      <c r="D86" s="14">
        <v>3</v>
      </c>
      <c r="E86" s="15">
        <v>3</v>
      </c>
      <c r="F86" s="97"/>
      <c r="G86" s="97"/>
      <c r="H86" s="96"/>
      <c r="I86" s="96"/>
      <c r="J86" s="94"/>
      <c r="K86" s="94"/>
      <c r="L86" s="93">
        <v>3</v>
      </c>
      <c r="M86" s="93">
        <v>3</v>
      </c>
      <c r="N86" s="2"/>
      <c r="O86" s="2"/>
      <c r="P86" s="3"/>
      <c r="Q86" s="3"/>
      <c r="R86" s="2"/>
      <c r="S86" s="2"/>
      <c r="T86" s="3"/>
      <c r="U86" s="19"/>
      <c r="V86" s="79"/>
    </row>
    <row r="87" spans="1:22" ht="16.149999999999999" customHeight="1" thickBot="1" x14ac:dyDescent="0.25">
      <c r="A87" s="64"/>
      <c r="B87" s="107" t="s">
        <v>137</v>
      </c>
      <c r="C87" s="107"/>
      <c r="D87" s="83">
        <v>2</v>
      </c>
      <c r="E87" s="46">
        <v>2</v>
      </c>
      <c r="F87" s="47"/>
      <c r="G87" s="47"/>
      <c r="H87" s="45"/>
      <c r="I87" s="45"/>
      <c r="J87" s="47"/>
      <c r="K87" s="47"/>
      <c r="L87" s="93"/>
      <c r="M87" s="93"/>
      <c r="N87" s="47">
        <v>2</v>
      </c>
      <c r="O87" s="47">
        <v>2</v>
      </c>
      <c r="P87" s="45"/>
      <c r="Q87" s="45"/>
      <c r="R87" s="116"/>
      <c r="S87" s="116"/>
      <c r="T87" s="45"/>
      <c r="U87" s="85"/>
      <c r="V87" s="79"/>
    </row>
    <row r="88" spans="1:22" ht="16.149999999999999" customHeight="1" thickBot="1" x14ac:dyDescent="0.25">
      <c r="A88" s="64"/>
      <c r="B88" s="67" t="s">
        <v>138</v>
      </c>
      <c r="C88" s="67"/>
      <c r="D88" s="14">
        <v>2</v>
      </c>
      <c r="E88" s="15">
        <v>2</v>
      </c>
      <c r="F88" s="97"/>
      <c r="G88" s="97"/>
      <c r="H88" s="96"/>
      <c r="I88" s="96"/>
      <c r="J88" s="94"/>
      <c r="K88" s="94"/>
      <c r="L88" s="113"/>
      <c r="M88" s="113"/>
      <c r="N88" s="47">
        <v>2</v>
      </c>
      <c r="O88" s="47">
        <v>2</v>
      </c>
      <c r="P88" s="3"/>
      <c r="Q88" s="3"/>
      <c r="R88" s="2"/>
      <c r="S88" s="2"/>
      <c r="T88" s="3"/>
      <c r="U88" s="19"/>
      <c r="V88" s="79"/>
    </row>
    <row r="89" spans="1:22" ht="16.149999999999999" customHeight="1" thickBot="1" x14ac:dyDescent="0.25">
      <c r="A89" s="64"/>
      <c r="B89" s="67" t="s">
        <v>139</v>
      </c>
      <c r="C89" s="67"/>
      <c r="D89" s="14">
        <v>2</v>
      </c>
      <c r="E89" s="15">
        <v>2</v>
      </c>
      <c r="F89" s="2"/>
      <c r="G89" s="2"/>
      <c r="H89" s="3"/>
      <c r="I89" s="3"/>
      <c r="J89" s="47"/>
      <c r="K89" s="47"/>
      <c r="L89" s="45"/>
      <c r="M89" s="45"/>
      <c r="N89" s="47">
        <v>2</v>
      </c>
      <c r="O89" s="47">
        <v>2</v>
      </c>
      <c r="P89" s="3"/>
      <c r="Q89" s="3"/>
      <c r="R89" s="2"/>
      <c r="S89" s="2"/>
      <c r="T89" s="93"/>
      <c r="U89" s="120"/>
      <c r="V89" s="79"/>
    </row>
    <row r="90" spans="1:22" ht="16.149999999999999" customHeight="1" thickBot="1" x14ac:dyDescent="0.25">
      <c r="A90" s="64"/>
      <c r="B90" s="107" t="s">
        <v>140</v>
      </c>
      <c r="C90" s="107"/>
      <c r="D90" s="14">
        <f>F90+H90+J90+L90+N90+P90+R90+T90</f>
        <v>2</v>
      </c>
      <c r="E90" s="15">
        <f>G90+I90+K90+M90+O90+Q90+S90+U90</f>
        <v>2</v>
      </c>
      <c r="F90" s="97"/>
      <c r="G90" s="97"/>
      <c r="H90" s="96"/>
      <c r="I90" s="96"/>
      <c r="J90" s="91"/>
      <c r="K90" s="91"/>
      <c r="L90" s="96"/>
      <c r="M90" s="96"/>
      <c r="N90" s="2">
        <v>2</v>
      </c>
      <c r="O90" s="2">
        <v>2</v>
      </c>
      <c r="P90" s="3"/>
      <c r="Q90" s="3"/>
      <c r="R90" s="2"/>
      <c r="S90" s="2"/>
      <c r="T90" s="3"/>
      <c r="U90" s="19"/>
      <c r="V90" s="79"/>
    </row>
    <row r="91" spans="1:22" ht="16.149999999999999" customHeight="1" thickBot="1" x14ac:dyDescent="0.25">
      <c r="A91" s="64"/>
      <c r="B91" s="107" t="s">
        <v>141</v>
      </c>
      <c r="C91" s="107"/>
      <c r="D91" s="14">
        <v>2</v>
      </c>
      <c r="E91" s="15">
        <v>2</v>
      </c>
      <c r="F91" s="2"/>
      <c r="G91" s="2"/>
      <c r="H91" s="3"/>
      <c r="I91" s="3"/>
      <c r="J91" s="2"/>
      <c r="K91" s="2"/>
      <c r="L91" s="45"/>
      <c r="M91" s="45"/>
      <c r="N91" s="2">
        <v>2</v>
      </c>
      <c r="O91" s="2">
        <v>2</v>
      </c>
      <c r="P91" s="45"/>
      <c r="Q91" s="45"/>
      <c r="R91" s="2"/>
      <c r="S91" s="2"/>
      <c r="T91" s="3"/>
      <c r="U91" s="19"/>
      <c r="V91" s="79"/>
    </row>
    <row r="92" spans="1:22" ht="16.149999999999999" customHeight="1" thickBot="1" x14ac:dyDescent="0.25">
      <c r="A92" s="64"/>
      <c r="B92" s="107" t="s">
        <v>142</v>
      </c>
      <c r="C92" s="107"/>
      <c r="D92" s="14">
        <f>F92+H92+J92+L92+N92+P92+R92+T92</f>
        <v>2</v>
      </c>
      <c r="E92" s="15">
        <f>G92+I92+K92+M92+O92+Q92+S92+U92</f>
        <v>2</v>
      </c>
      <c r="F92" s="47"/>
      <c r="G92" s="47"/>
      <c r="H92" s="45"/>
      <c r="I92" s="45"/>
      <c r="J92" s="47"/>
      <c r="K92" s="47"/>
      <c r="L92" s="45"/>
      <c r="M92" s="45"/>
      <c r="N92" s="47">
        <v>2</v>
      </c>
      <c r="O92" s="47">
        <v>2</v>
      </c>
      <c r="P92" s="3"/>
      <c r="Q92" s="3"/>
      <c r="R92" s="2"/>
      <c r="S92" s="2"/>
      <c r="T92" s="3"/>
      <c r="U92" s="19"/>
      <c r="V92" s="79"/>
    </row>
    <row r="93" spans="1:22" ht="16.149999999999999" customHeight="1" thickBot="1" x14ac:dyDescent="0.25">
      <c r="A93" s="64"/>
      <c r="B93" s="67" t="s">
        <v>143</v>
      </c>
      <c r="C93" s="67"/>
      <c r="D93" s="14">
        <f>F93+H93+J93+L93+N93+P93+R93+T93</f>
        <v>2</v>
      </c>
      <c r="E93" s="15">
        <f>G93+I93+K93+M93+O93+Q93+S93+U93</f>
        <v>2</v>
      </c>
      <c r="F93" s="94"/>
      <c r="G93" s="94"/>
      <c r="H93" s="93"/>
      <c r="I93" s="93"/>
      <c r="J93" s="2"/>
      <c r="K93" s="2"/>
      <c r="L93" s="3"/>
      <c r="M93" s="3"/>
      <c r="N93" s="2">
        <v>2</v>
      </c>
      <c r="O93" s="2">
        <v>2</v>
      </c>
      <c r="P93" s="3"/>
      <c r="Q93" s="3"/>
      <c r="R93" s="2"/>
      <c r="S93" s="2"/>
      <c r="T93" s="3"/>
      <c r="U93" s="19"/>
      <c r="V93" s="79"/>
    </row>
    <row r="94" spans="1:22" ht="16.149999999999999" customHeight="1" thickBot="1" x14ac:dyDescent="0.25">
      <c r="A94" s="64"/>
      <c r="B94" s="107" t="s">
        <v>144</v>
      </c>
      <c r="C94" s="107"/>
      <c r="D94" s="14">
        <v>2</v>
      </c>
      <c r="E94" s="15">
        <v>2</v>
      </c>
      <c r="F94" s="97"/>
      <c r="G94" s="97"/>
      <c r="H94" s="96"/>
      <c r="I94" s="96"/>
      <c r="J94" s="94"/>
      <c r="K94" s="94"/>
      <c r="L94" s="93"/>
      <c r="M94" s="93"/>
      <c r="N94" s="2">
        <v>2</v>
      </c>
      <c r="O94" s="2">
        <v>2</v>
      </c>
      <c r="P94" s="3"/>
      <c r="Q94" s="3"/>
      <c r="R94" s="2"/>
      <c r="S94" s="2"/>
      <c r="T94" s="3"/>
      <c r="U94" s="19"/>
      <c r="V94" s="79"/>
    </row>
    <row r="95" spans="1:22" ht="16.149999999999999" customHeight="1" thickBot="1" x14ac:dyDescent="0.3">
      <c r="A95" s="64"/>
      <c r="B95" s="72" t="s">
        <v>145</v>
      </c>
      <c r="C95" s="72"/>
      <c r="D95" s="14">
        <f>F95+H95+J95+L95+N95+P95+R95+T95</f>
        <v>2</v>
      </c>
      <c r="E95" s="15">
        <f>G95+I95+K95+M95+O95+Q95+S95+U95</f>
        <v>2</v>
      </c>
      <c r="F95" s="47"/>
      <c r="G95" s="47"/>
      <c r="H95" s="45"/>
      <c r="I95" s="45"/>
      <c r="J95" s="47"/>
      <c r="K95" s="47"/>
      <c r="L95" s="45"/>
      <c r="M95" s="45"/>
      <c r="N95" s="116">
        <v>2</v>
      </c>
      <c r="O95" s="116">
        <v>2</v>
      </c>
      <c r="P95" s="117"/>
      <c r="Q95" s="117"/>
      <c r="R95" s="116"/>
      <c r="S95" s="116"/>
      <c r="T95" s="45"/>
      <c r="U95" s="85"/>
      <c r="V95" s="79"/>
    </row>
    <row r="96" spans="1:22" ht="16.149999999999999" customHeight="1" thickBot="1" x14ac:dyDescent="0.25">
      <c r="A96" s="64"/>
      <c r="B96" s="67" t="s">
        <v>146</v>
      </c>
      <c r="C96" s="67"/>
      <c r="D96" s="14">
        <v>2</v>
      </c>
      <c r="E96" s="15">
        <v>2</v>
      </c>
      <c r="F96" s="97"/>
      <c r="G96" s="97"/>
      <c r="H96" s="96"/>
      <c r="I96" s="96"/>
      <c r="J96" s="94"/>
      <c r="K96" s="94"/>
      <c r="L96" s="113"/>
      <c r="M96" s="113"/>
      <c r="N96" s="2">
        <v>2</v>
      </c>
      <c r="O96" s="2">
        <v>2</v>
      </c>
      <c r="P96" s="3"/>
      <c r="Q96" s="3"/>
      <c r="R96" s="2"/>
      <c r="S96" s="2"/>
      <c r="T96" s="3"/>
      <c r="U96" s="19"/>
      <c r="V96" s="79"/>
    </row>
    <row r="97" spans="1:22" ht="16.149999999999999" customHeight="1" thickBot="1" x14ac:dyDescent="0.25">
      <c r="A97" s="64"/>
      <c r="B97" s="67" t="s">
        <v>147</v>
      </c>
      <c r="C97" s="67"/>
      <c r="D97" s="14">
        <v>3</v>
      </c>
      <c r="E97" s="15">
        <v>3</v>
      </c>
      <c r="F97" s="97"/>
      <c r="G97" s="97"/>
      <c r="H97" s="96"/>
      <c r="I97" s="96"/>
      <c r="J97" s="94"/>
      <c r="K97" s="94"/>
      <c r="L97" s="93"/>
      <c r="M97" s="93"/>
      <c r="N97" s="47">
        <v>3</v>
      </c>
      <c r="O97" s="47">
        <v>3</v>
      </c>
      <c r="P97" s="3"/>
      <c r="Q97" s="3"/>
      <c r="R97" s="2"/>
      <c r="S97" s="2"/>
      <c r="T97" s="3"/>
      <c r="U97" s="19"/>
      <c r="V97" s="79"/>
    </row>
    <row r="98" spans="1:22" ht="16.149999999999999" customHeight="1" thickBot="1" x14ac:dyDescent="0.25">
      <c r="A98" s="64"/>
      <c r="B98" s="67" t="s">
        <v>148</v>
      </c>
      <c r="C98" s="67"/>
      <c r="D98" s="83">
        <v>2</v>
      </c>
      <c r="E98" s="46">
        <v>2</v>
      </c>
      <c r="F98" s="47"/>
      <c r="G98" s="47"/>
      <c r="H98" s="45"/>
      <c r="I98" s="45"/>
      <c r="J98" s="47"/>
      <c r="K98" s="47"/>
      <c r="L98" s="45"/>
      <c r="M98" s="45"/>
      <c r="N98" s="47">
        <v>2</v>
      </c>
      <c r="O98" s="47">
        <v>2</v>
      </c>
      <c r="P98" s="96"/>
      <c r="Q98" s="96"/>
      <c r="R98" s="116"/>
      <c r="S98" s="116"/>
      <c r="T98" s="45"/>
      <c r="U98" s="85"/>
      <c r="V98" s="79"/>
    </row>
    <row r="99" spans="1:22" ht="16.149999999999999" customHeight="1" thickBot="1" x14ac:dyDescent="0.25">
      <c r="A99" s="64"/>
      <c r="B99" s="107" t="s">
        <v>149</v>
      </c>
      <c r="C99" s="107"/>
      <c r="D99" s="14">
        <f t="shared" ref="D99:E103" si="8">F99+H99+J99+L99+N99+P99+R99+T99</f>
        <v>2</v>
      </c>
      <c r="E99" s="15">
        <f t="shared" si="8"/>
        <v>2</v>
      </c>
      <c r="F99" s="94"/>
      <c r="G99" s="94"/>
      <c r="H99" s="93"/>
      <c r="I99" s="93"/>
      <c r="J99" s="2"/>
      <c r="K99" s="2"/>
      <c r="L99" s="3"/>
      <c r="M99" s="3"/>
      <c r="N99" s="2"/>
      <c r="O99" s="2"/>
      <c r="P99" s="3">
        <v>2</v>
      </c>
      <c r="Q99" s="3">
        <v>2</v>
      </c>
      <c r="R99" s="2"/>
      <c r="S99" s="2"/>
      <c r="T99" s="3"/>
      <c r="U99" s="19"/>
      <c r="V99" s="79"/>
    </row>
    <row r="100" spans="1:22" ht="16.149999999999999" customHeight="1" thickBot="1" x14ac:dyDescent="0.25">
      <c r="A100" s="64"/>
      <c r="B100" s="107" t="s">
        <v>150</v>
      </c>
      <c r="C100" s="107"/>
      <c r="D100" s="14">
        <f t="shared" si="8"/>
        <v>2</v>
      </c>
      <c r="E100" s="15">
        <f t="shared" si="8"/>
        <v>2</v>
      </c>
      <c r="F100" s="97"/>
      <c r="G100" s="97"/>
      <c r="H100" s="96"/>
      <c r="I100" s="96"/>
      <c r="J100" s="94"/>
      <c r="K100" s="94"/>
      <c r="L100" s="93"/>
      <c r="M100" s="93"/>
      <c r="N100" s="2"/>
      <c r="O100" s="2"/>
      <c r="P100" s="3">
        <v>2</v>
      </c>
      <c r="Q100" s="3">
        <v>2</v>
      </c>
      <c r="R100" s="2"/>
      <c r="S100" s="2"/>
      <c r="T100" s="3"/>
      <c r="U100" s="19"/>
      <c r="V100" s="79"/>
    </row>
    <row r="101" spans="1:22" ht="16.149999999999999" customHeight="1" thickBot="1" x14ac:dyDescent="0.25">
      <c r="A101" s="64"/>
      <c r="B101" s="138" t="s">
        <v>151</v>
      </c>
      <c r="C101" s="138"/>
      <c r="D101" s="122">
        <f t="shared" si="8"/>
        <v>2</v>
      </c>
      <c r="E101" s="123">
        <f t="shared" si="8"/>
        <v>2</v>
      </c>
      <c r="F101" s="124"/>
      <c r="G101" s="124"/>
      <c r="H101" s="125"/>
      <c r="I101" s="125"/>
      <c r="J101" s="126"/>
      <c r="K101" s="126"/>
      <c r="L101" s="127"/>
      <c r="M101" s="127"/>
      <c r="N101" s="108"/>
      <c r="O101" s="108"/>
      <c r="P101" s="128">
        <v>2</v>
      </c>
      <c r="Q101" s="128">
        <v>2</v>
      </c>
      <c r="R101" s="2"/>
      <c r="S101" s="2"/>
      <c r="T101" s="3"/>
      <c r="U101" s="19"/>
      <c r="V101" s="79"/>
    </row>
    <row r="102" spans="1:22" ht="16.149999999999999" customHeight="1" thickBot="1" x14ac:dyDescent="0.25">
      <c r="A102" s="64"/>
      <c r="B102" s="138" t="s">
        <v>152</v>
      </c>
      <c r="C102" s="138"/>
      <c r="D102" s="122">
        <f t="shared" si="8"/>
        <v>2</v>
      </c>
      <c r="E102" s="123">
        <f t="shared" si="8"/>
        <v>2</v>
      </c>
      <c r="F102" s="124"/>
      <c r="G102" s="124"/>
      <c r="H102" s="125"/>
      <c r="I102" s="125"/>
      <c r="J102" s="126"/>
      <c r="K102" s="126"/>
      <c r="L102" s="127"/>
      <c r="M102" s="127"/>
      <c r="N102" s="108"/>
      <c r="O102" s="108"/>
      <c r="P102" s="128">
        <v>2</v>
      </c>
      <c r="Q102" s="128">
        <v>2</v>
      </c>
      <c r="R102" s="2"/>
      <c r="S102" s="2"/>
      <c r="T102" s="3"/>
      <c r="U102" s="19"/>
      <c r="V102" s="79"/>
    </row>
    <row r="103" spans="1:22" ht="16.149999999999999" customHeight="1" thickBot="1" x14ac:dyDescent="0.25">
      <c r="A103" s="64"/>
      <c r="B103" s="107" t="s">
        <v>153</v>
      </c>
      <c r="C103" s="107"/>
      <c r="D103" s="14">
        <f t="shared" si="8"/>
        <v>2</v>
      </c>
      <c r="E103" s="15">
        <f t="shared" si="8"/>
        <v>2</v>
      </c>
      <c r="F103" s="91"/>
      <c r="G103" s="91"/>
      <c r="H103" s="3"/>
      <c r="I103" s="3"/>
      <c r="J103" s="2"/>
      <c r="K103" s="2"/>
      <c r="L103" s="3"/>
      <c r="M103" s="3"/>
      <c r="N103" s="2"/>
      <c r="O103" s="2"/>
      <c r="P103" s="3">
        <v>2</v>
      </c>
      <c r="Q103" s="3">
        <v>2</v>
      </c>
      <c r="R103" s="2"/>
      <c r="S103" s="2"/>
      <c r="T103" s="3"/>
      <c r="U103" s="19"/>
      <c r="V103" s="79"/>
    </row>
    <row r="104" spans="1:22" ht="16.149999999999999" customHeight="1" thickBot="1" x14ac:dyDescent="0.25">
      <c r="A104" s="64"/>
      <c r="B104" s="107" t="s">
        <v>75</v>
      </c>
      <c r="C104" s="107"/>
      <c r="D104" s="83">
        <v>2</v>
      </c>
      <c r="E104" s="46">
        <v>2</v>
      </c>
      <c r="F104" s="47"/>
      <c r="G104" s="47"/>
      <c r="H104" s="45"/>
      <c r="I104" s="45"/>
      <c r="J104" s="47"/>
      <c r="K104" s="47"/>
      <c r="L104" s="93"/>
      <c r="M104" s="93"/>
      <c r="N104" s="47"/>
      <c r="O104" s="47"/>
      <c r="P104" s="45">
        <v>2</v>
      </c>
      <c r="Q104" s="45">
        <v>2</v>
      </c>
      <c r="R104" s="116"/>
      <c r="S104" s="116"/>
      <c r="T104" s="45"/>
      <c r="U104" s="85"/>
      <c r="V104" s="79"/>
    </row>
    <row r="105" spans="1:22" ht="16.149999999999999" customHeight="1" thickBot="1" x14ac:dyDescent="0.25">
      <c r="A105" s="64"/>
      <c r="B105" s="107" t="s">
        <v>154</v>
      </c>
      <c r="C105" s="107"/>
      <c r="D105" s="14">
        <f>F105+H105+J105+L105+N105+P105+R96+T96</f>
        <v>3</v>
      </c>
      <c r="E105" s="15">
        <f>G105+I105+K105+M105+O105+Q105+S96+U96</f>
        <v>3</v>
      </c>
      <c r="F105" s="97"/>
      <c r="G105" s="97"/>
      <c r="H105" s="96"/>
      <c r="I105" s="96"/>
      <c r="J105" s="94"/>
      <c r="K105" s="94"/>
      <c r="L105" s="93"/>
      <c r="M105" s="93"/>
      <c r="N105" s="2"/>
      <c r="O105" s="2"/>
      <c r="P105" s="3">
        <v>3</v>
      </c>
      <c r="Q105" s="3">
        <v>3</v>
      </c>
      <c r="R105" s="2"/>
      <c r="S105" s="2"/>
      <c r="T105" s="3"/>
      <c r="U105" s="19"/>
      <c r="V105" s="79"/>
    </row>
    <row r="106" spans="1:22" ht="16.149999999999999" customHeight="1" thickBot="1" x14ac:dyDescent="0.25">
      <c r="A106" s="64"/>
      <c r="B106" s="67" t="s">
        <v>155</v>
      </c>
      <c r="C106" s="67"/>
      <c r="D106" s="14">
        <f t="shared" ref="D106:E110" si="9">F106+H106+J106+L106+N106+P106+R106+T106</f>
        <v>2</v>
      </c>
      <c r="E106" s="15">
        <f t="shared" si="9"/>
        <v>2</v>
      </c>
      <c r="F106" s="97"/>
      <c r="G106" s="97"/>
      <c r="H106" s="96"/>
      <c r="I106" s="96"/>
      <c r="J106" s="94"/>
      <c r="K106" s="94"/>
      <c r="L106" s="93"/>
      <c r="M106" s="93"/>
      <c r="N106" s="2"/>
      <c r="O106" s="2"/>
      <c r="P106" s="3"/>
      <c r="Q106" s="3"/>
      <c r="R106" s="2">
        <v>2</v>
      </c>
      <c r="S106" s="2">
        <v>2</v>
      </c>
      <c r="T106" s="3"/>
      <c r="U106" s="19"/>
      <c r="V106" s="79"/>
    </row>
    <row r="107" spans="1:22" ht="16.149999999999999" customHeight="1" thickBot="1" x14ac:dyDescent="0.25">
      <c r="A107" s="64"/>
      <c r="B107" s="67" t="s">
        <v>156</v>
      </c>
      <c r="C107" s="67"/>
      <c r="D107" s="14">
        <f t="shared" si="9"/>
        <v>2</v>
      </c>
      <c r="E107" s="15">
        <f t="shared" si="9"/>
        <v>2</v>
      </c>
      <c r="F107" s="97"/>
      <c r="G107" s="97"/>
      <c r="H107" s="96"/>
      <c r="I107" s="96"/>
      <c r="J107" s="94"/>
      <c r="K107" s="94"/>
      <c r="L107" s="93"/>
      <c r="M107" s="93"/>
      <c r="N107" s="2"/>
      <c r="O107" s="2"/>
      <c r="P107" s="3"/>
      <c r="Q107" s="3"/>
      <c r="R107" s="2">
        <v>2</v>
      </c>
      <c r="S107" s="2">
        <v>2</v>
      </c>
      <c r="T107" s="3"/>
      <c r="U107" s="19"/>
      <c r="V107" s="79"/>
    </row>
    <row r="108" spans="1:22" ht="16.149999999999999" customHeight="1" thickBot="1" x14ac:dyDescent="0.25">
      <c r="A108" s="64"/>
      <c r="B108" s="107" t="s">
        <v>157</v>
      </c>
      <c r="C108" s="107"/>
      <c r="D108" s="14">
        <f t="shared" si="9"/>
        <v>2</v>
      </c>
      <c r="E108" s="15">
        <f t="shared" si="9"/>
        <v>2</v>
      </c>
      <c r="F108" s="129"/>
      <c r="G108" s="129"/>
      <c r="H108" s="98"/>
      <c r="I108" s="98"/>
      <c r="J108" s="116"/>
      <c r="K108" s="116"/>
      <c r="L108" s="117"/>
      <c r="M108" s="117"/>
      <c r="N108" s="47"/>
      <c r="O108" s="47"/>
      <c r="P108" s="45"/>
      <c r="Q108" s="45"/>
      <c r="R108" s="47">
        <v>2</v>
      </c>
      <c r="S108" s="47">
        <v>2</v>
      </c>
      <c r="T108" s="45"/>
      <c r="U108" s="85"/>
      <c r="V108" s="79"/>
    </row>
    <row r="109" spans="1:22" ht="16.149999999999999" customHeight="1" thickBot="1" x14ac:dyDescent="0.25">
      <c r="A109" s="64"/>
      <c r="B109" s="67" t="s">
        <v>158</v>
      </c>
      <c r="C109" s="67"/>
      <c r="D109" s="82">
        <f t="shared" si="9"/>
        <v>2</v>
      </c>
      <c r="E109" s="48">
        <f t="shared" si="9"/>
        <v>2</v>
      </c>
      <c r="F109" s="49"/>
      <c r="G109" s="49"/>
      <c r="H109" s="50"/>
      <c r="I109" s="50"/>
      <c r="J109" s="49"/>
      <c r="K109" s="49"/>
      <c r="L109" s="50"/>
      <c r="M109" s="50"/>
      <c r="N109" s="130"/>
      <c r="O109" s="130"/>
      <c r="P109" s="112"/>
      <c r="Q109" s="112"/>
      <c r="R109" s="49"/>
      <c r="S109" s="49"/>
      <c r="T109" s="50">
        <v>2</v>
      </c>
      <c r="U109" s="81">
        <v>2</v>
      </c>
      <c r="V109" s="78"/>
    </row>
    <row r="110" spans="1:22" ht="16.149999999999999" customHeight="1" thickBot="1" x14ac:dyDescent="0.25">
      <c r="A110" s="64"/>
      <c r="B110" s="67" t="s">
        <v>159</v>
      </c>
      <c r="C110" s="67"/>
      <c r="D110" s="14">
        <f t="shared" si="9"/>
        <v>2</v>
      </c>
      <c r="E110" s="15">
        <f t="shared" si="9"/>
        <v>2</v>
      </c>
      <c r="F110" s="129"/>
      <c r="G110" s="129"/>
      <c r="H110" s="98"/>
      <c r="I110" s="98"/>
      <c r="J110" s="116"/>
      <c r="K110" s="116"/>
      <c r="L110" s="117"/>
      <c r="M110" s="117"/>
      <c r="N110" s="47"/>
      <c r="O110" s="47"/>
      <c r="P110" s="45"/>
      <c r="Q110" s="45"/>
      <c r="R110" s="47"/>
      <c r="S110" s="47"/>
      <c r="T110" s="45">
        <v>2</v>
      </c>
      <c r="U110" s="85">
        <v>2</v>
      </c>
      <c r="V110" s="79"/>
    </row>
    <row r="111" spans="1:22" ht="16.149999999999999" customHeight="1" thickBot="1" x14ac:dyDescent="0.25">
      <c r="A111" s="64"/>
      <c r="B111" s="107" t="s">
        <v>160</v>
      </c>
      <c r="C111" s="107"/>
      <c r="D111" s="14">
        <v>2</v>
      </c>
      <c r="E111" s="15">
        <v>2</v>
      </c>
      <c r="F111" s="129"/>
      <c r="G111" s="129"/>
      <c r="H111" s="98"/>
      <c r="I111" s="98"/>
      <c r="J111" s="116"/>
      <c r="K111" s="116"/>
      <c r="L111" s="117"/>
      <c r="M111" s="117"/>
      <c r="N111" s="47"/>
      <c r="O111" s="47"/>
      <c r="P111" s="45"/>
      <c r="Q111" s="45"/>
      <c r="R111" s="47"/>
      <c r="S111" s="47"/>
      <c r="T111" s="45">
        <v>2</v>
      </c>
      <c r="U111" s="85">
        <v>2</v>
      </c>
      <c r="V111" s="84"/>
    </row>
    <row r="112" spans="1:22" ht="16.149999999999999" customHeight="1" thickBot="1" x14ac:dyDescent="0.25">
      <c r="A112" s="64"/>
      <c r="B112" s="67" t="s">
        <v>161</v>
      </c>
      <c r="C112" s="67"/>
      <c r="D112" s="83">
        <f>F112+H112+J112+L112+N112+P112+R112+T112</f>
        <v>2</v>
      </c>
      <c r="E112" s="46">
        <f>G112+I112+K112+M112+O112+Q112+S112+U112</f>
        <v>2</v>
      </c>
      <c r="F112" s="129"/>
      <c r="G112" s="129"/>
      <c r="H112" s="98"/>
      <c r="I112" s="98"/>
      <c r="J112" s="116"/>
      <c r="K112" s="116"/>
      <c r="L112" s="117"/>
      <c r="M112" s="117"/>
      <c r="N112" s="47"/>
      <c r="O112" s="47"/>
      <c r="P112" s="45"/>
      <c r="Q112" s="45"/>
      <c r="R112" s="47"/>
      <c r="S112" s="47"/>
      <c r="T112" s="45">
        <v>2</v>
      </c>
      <c r="U112" s="45">
        <v>2</v>
      </c>
      <c r="V112" s="84"/>
    </row>
    <row r="113" spans="1:22" ht="16.149999999999999" customHeight="1" thickBot="1" x14ac:dyDescent="0.25">
      <c r="A113" s="64"/>
      <c r="B113" s="89" t="s">
        <v>162</v>
      </c>
      <c r="C113" s="89"/>
      <c r="D113" s="39">
        <v>2</v>
      </c>
      <c r="E113" s="40">
        <v>2</v>
      </c>
      <c r="F113" s="41"/>
      <c r="G113" s="41"/>
      <c r="H113" s="42"/>
      <c r="I113" s="42"/>
      <c r="J113" s="41"/>
      <c r="K113" s="41"/>
      <c r="L113" s="42"/>
      <c r="M113" s="42"/>
      <c r="N113" s="95"/>
      <c r="O113" s="95"/>
      <c r="P113" s="131"/>
      <c r="Q113" s="132"/>
      <c r="R113" s="41"/>
      <c r="S113" s="41"/>
      <c r="T113" s="42">
        <v>2</v>
      </c>
      <c r="U113" s="43">
        <v>2</v>
      </c>
      <c r="V113" s="77"/>
    </row>
    <row r="114" spans="1:22" ht="16.149999999999999" customHeight="1" thickBot="1" x14ac:dyDescent="0.3">
      <c r="A114" s="64"/>
      <c r="B114" s="139" t="s">
        <v>48</v>
      </c>
      <c r="C114" s="139"/>
      <c r="D114" s="53">
        <v>4</v>
      </c>
      <c r="E114" s="133" t="s">
        <v>44</v>
      </c>
      <c r="F114" s="34"/>
      <c r="G114" s="34"/>
      <c r="H114" s="134"/>
      <c r="I114" s="134"/>
      <c r="J114" s="34"/>
      <c r="K114" s="34"/>
      <c r="L114" s="134"/>
      <c r="M114" s="134"/>
      <c r="N114" s="34"/>
      <c r="O114" s="34"/>
      <c r="P114" s="134"/>
      <c r="Q114" s="134"/>
      <c r="R114" s="34">
        <v>4</v>
      </c>
      <c r="S114" s="34" t="s">
        <v>44</v>
      </c>
      <c r="T114" s="50"/>
      <c r="U114" s="81"/>
      <c r="V114" s="78" t="s">
        <v>49</v>
      </c>
    </row>
    <row r="115" spans="1:22" ht="16.149999999999999" customHeight="1" thickBot="1" x14ac:dyDescent="0.25">
      <c r="A115" s="64"/>
      <c r="B115" s="104" t="s">
        <v>64</v>
      </c>
      <c r="C115" s="104"/>
      <c r="D115" s="52">
        <v>4</v>
      </c>
      <c r="E115" s="133" t="s">
        <v>44</v>
      </c>
      <c r="F115" s="30"/>
      <c r="G115" s="30"/>
      <c r="H115" s="31"/>
      <c r="I115" s="31"/>
      <c r="J115" s="30"/>
      <c r="K115" s="30"/>
      <c r="L115" s="31"/>
      <c r="M115" s="31"/>
      <c r="N115" s="30"/>
      <c r="O115" s="30"/>
      <c r="P115" s="31"/>
      <c r="Q115" s="31"/>
      <c r="R115" s="30">
        <v>4</v>
      </c>
      <c r="S115" s="30" t="s">
        <v>44</v>
      </c>
      <c r="T115" s="3"/>
      <c r="U115" s="19"/>
      <c r="V115" s="86" t="s">
        <v>65</v>
      </c>
    </row>
    <row r="116" spans="1:22" ht="16.149999999999999" customHeight="1" thickBot="1" x14ac:dyDescent="0.25">
      <c r="A116" s="64"/>
      <c r="B116" s="104" t="s">
        <v>163</v>
      </c>
      <c r="C116" s="104"/>
      <c r="D116" s="53">
        <v>18</v>
      </c>
      <c r="E116" s="133" t="s">
        <v>44</v>
      </c>
      <c r="F116" s="34"/>
      <c r="G116" s="34"/>
      <c r="H116" s="134"/>
      <c r="I116" s="134"/>
      <c r="J116" s="34"/>
      <c r="K116" s="34"/>
      <c r="L116" s="134"/>
      <c r="M116" s="134"/>
      <c r="N116" s="34"/>
      <c r="O116" s="34"/>
      <c r="P116" s="134"/>
      <c r="Q116" s="134"/>
      <c r="R116" s="34">
        <v>9</v>
      </c>
      <c r="S116" s="34" t="s">
        <v>44</v>
      </c>
      <c r="T116" s="50">
        <v>9</v>
      </c>
      <c r="U116" s="81" t="s">
        <v>44</v>
      </c>
      <c r="V116" s="13" t="s">
        <v>164</v>
      </c>
    </row>
    <row r="117" spans="1:22" ht="16.149999999999999" customHeight="1" thickBot="1" x14ac:dyDescent="0.25">
      <c r="A117" s="64"/>
      <c r="B117" s="104" t="s">
        <v>165</v>
      </c>
      <c r="C117" s="104"/>
      <c r="D117" s="100">
        <v>18</v>
      </c>
      <c r="E117" s="101" t="s">
        <v>44</v>
      </c>
      <c r="F117" s="102"/>
      <c r="G117" s="102"/>
      <c r="H117" s="92"/>
      <c r="I117" s="92"/>
      <c r="J117" s="102"/>
      <c r="K117" s="102"/>
      <c r="L117" s="92"/>
      <c r="M117" s="92"/>
      <c r="N117" s="102"/>
      <c r="O117" s="102"/>
      <c r="P117" s="92"/>
      <c r="Q117" s="92"/>
      <c r="R117" s="102">
        <v>9</v>
      </c>
      <c r="S117" s="102" t="s">
        <v>44</v>
      </c>
      <c r="T117" s="45">
        <v>9</v>
      </c>
      <c r="U117" s="85" t="s">
        <v>44</v>
      </c>
      <c r="V117" s="20" t="s">
        <v>164</v>
      </c>
    </row>
    <row r="118" spans="1:22" ht="16.149999999999999" customHeight="1" thickBot="1" x14ac:dyDescent="0.3">
      <c r="A118" s="64"/>
      <c r="B118" s="104" t="s">
        <v>59</v>
      </c>
      <c r="C118" s="104"/>
      <c r="D118" s="100">
        <v>9</v>
      </c>
      <c r="E118" s="29" t="s">
        <v>44</v>
      </c>
      <c r="F118" s="102"/>
      <c r="G118" s="102"/>
      <c r="H118" s="92"/>
      <c r="I118" s="92"/>
      <c r="J118" s="102"/>
      <c r="K118" s="102"/>
      <c r="L118" s="92"/>
      <c r="M118" s="92"/>
      <c r="N118" s="102"/>
      <c r="O118" s="102"/>
      <c r="P118" s="92"/>
      <c r="Q118" s="92"/>
      <c r="R118" s="102">
        <v>9</v>
      </c>
      <c r="S118" s="102" t="s">
        <v>44</v>
      </c>
      <c r="T118" s="45" t="s">
        <v>60</v>
      </c>
      <c r="U118" s="85"/>
      <c r="V118" s="51" t="s">
        <v>45</v>
      </c>
    </row>
    <row r="119" spans="1:22" ht="16.149999999999999" customHeight="1" thickBot="1" x14ac:dyDescent="0.3">
      <c r="A119" s="64"/>
      <c r="B119" s="104" t="s">
        <v>46</v>
      </c>
      <c r="C119" s="104"/>
      <c r="D119" s="100">
        <v>9</v>
      </c>
      <c r="E119" s="101" t="s">
        <v>44</v>
      </c>
      <c r="F119" s="102"/>
      <c r="G119" s="102"/>
      <c r="H119" s="92"/>
      <c r="I119" s="92"/>
      <c r="J119" s="102"/>
      <c r="K119" s="102"/>
      <c r="L119" s="92"/>
      <c r="M119" s="92"/>
      <c r="N119" s="102"/>
      <c r="O119" s="102"/>
      <c r="P119" s="92"/>
      <c r="Q119" s="92"/>
      <c r="R119" s="135" t="s">
        <v>60</v>
      </c>
      <c r="S119" s="102"/>
      <c r="T119" s="45">
        <v>9</v>
      </c>
      <c r="U119" s="85" t="s">
        <v>44</v>
      </c>
      <c r="V119" s="84" t="s">
        <v>45</v>
      </c>
    </row>
    <row r="120" spans="1:22" ht="16.149999999999999" customHeight="1" thickBot="1" x14ac:dyDescent="0.3">
      <c r="A120" s="64"/>
      <c r="B120" s="104" t="s">
        <v>61</v>
      </c>
      <c r="C120" s="104"/>
      <c r="D120" s="100">
        <v>9</v>
      </c>
      <c r="E120" s="29" t="s">
        <v>44</v>
      </c>
      <c r="F120" s="102"/>
      <c r="G120" s="102"/>
      <c r="H120" s="92"/>
      <c r="I120" s="92"/>
      <c r="J120" s="102"/>
      <c r="K120" s="102"/>
      <c r="L120" s="92"/>
      <c r="M120" s="92"/>
      <c r="N120" s="102"/>
      <c r="O120" s="102"/>
      <c r="P120" s="92"/>
      <c r="Q120" s="92"/>
      <c r="R120" s="102">
        <v>9</v>
      </c>
      <c r="S120" s="102" t="s">
        <v>44</v>
      </c>
      <c r="T120" s="45" t="s">
        <v>60</v>
      </c>
      <c r="U120" s="85"/>
      <c r="V120" s="84" t="s">
        <v>45</v>
      </c>
    </row>
    <row r="121" spans="1:22" ht="16.149999999999999" customHeight="1" thickBot="1" x14ac:dyDescent="0.3">
      <c r="A121" s="64"/>
      <c r="B121" s="105" t="s">
        <v>47</v>
      </c>
      <c r="C121" s="105"/>
      <c r="D121" s="100">
        <v>9</v>
      </c>
      <c r="E121" s="29" t="s">
        <v>44</v>
      </c>
      <c r="F121" s="102"/>
      <c r="G121" s="102"/>
      <c r="H121" s="92"/>
      <c r="I121" s="92"/>
      <c r="J121" s="102"/>
      <c r="K121" s="102"/>
      <c r="L121" s="92"/>
      <c r="M121" s="92"/>
      <c r="N121" s="102"/>
      <c r="O121" s="102"/>
      <c r="P121" s="92"/>
      <c r="Q121" s="92"/>
      <c r="R121" s="102" t="s">
        <v>60</v>
      </c>
      <c r="S121" s="102"/>
      <c r="T121" s="45">
        <v>9</v>
      </c>
      <c r="U121" s="85" t="s">
        <v>44</v>
      </c>
      <c r="V121" s="84" t="s">
        <v>45</v>
      </c>
    </row>
    <row r="122" spans="1:22" ht="18" customHeight="1" x14ac:dyDescent="0.2">
      <c r="A122" s="110" t="s">
        <v>166</v>
      </c>
      <c r="B122" s="110"/>
      <c r="C122" s="110"/>
      <c r="D122" s="110"/>
      <c r="E122" s="110"/>
      <c r="F122" s="110"/>
      <c r="G122" s="110"/>
      <c r="H122" s="110"/>
      <c r="I122" s="110"/>
      <c r="J122" s="110"/>
      <c r="K122" s="110"/>
      <c r="L122" s="110"/>
      <c r="M122" s="110"/>
      <c r="N122" s="110"/>
      <c r="O122" s="110"/>
      <c r="P122" s="110"/>
      <c r="Q122" s="110"/>
      <c r="R122" s="110"/>
      <c r="S122" s="110"/>
      <c r="T122" s="110"/>
      <c r="U122" s="110"/>
      <c r="V122" s="110"/>
    </row>
    <row r="123" spans="1:22" ht="65.45" customHeight="1" x14ac:dyDescent="0.2">
      <c r="A123" s="90" t="s">
        <v>167</v>
      </c>
      <c r="B123" s="90"/>
      <c r="C123" s="90"/>
      <c r="D123" s="90"/>
      <c r="E123" s="90"/>
      <c r="F123" s="90"/>
      <c r="G123" s="90"/>
      <c r="H123" s="90"/>
      <c r="I123" s="90"/>
      <c r="J123" s="90"/>
      <c r="K123" s="90"/>
      <c r="L123" s="90"/>
      <c r="M123" s="90"/>
      <c r="N123" s="90"/>
      <c r="O123" s="90"/>
      <c r="P123" s="90"/>
      <c r="Q123" s="90"/>
      <c r="R123" s="90"/>
      <c r="S123" s="90"/>
      <c r="T123" s="90"/>
      <c r="U123" s="90"/>
      <c r="V123" s="90"/>
    </row>
    <row r="124" spans="1:22" ht="18" customHeight="1" x14ac:dyDescent="0.2">
      <c r="A124" s="75" t="s">
        <v>68</v>
      </c>
      <c r="B124" s="75"/>
      <c r="C124" s="75"/>
      <c r="D124" s="75"/>
      <c r="E124" s="75"/>
      <c r="F124" s="75"/>
      <c r="G124" s="75"/>
      <c r="H124" s="75"/>
      <c r="I124" s="75"/>
      <c r="J124" s="75"/>
      <c r="K124" s="75"/>
      <c r="L124" s="75"/>
      <c r="M124" s="75"/>
      <c r="N124" s="75"/>
      <c r="O124" s="75"/>
      <c r="P124" s="75"/>
      <c r="Q124" s="75"/>
      <c r="R124" s="75"/>
      <c r="S124" s="75"/>
      <c r="T124" s="75"/>
      <c r="U124" s="75"/>
      <c r="V124" s="75"/>
    </row>
    <row r="125" spans="1:22" ht="18" customHeight="1" x14ac:dyDescent="0.2">
      <c r="A125" s="74" t="s">
        <v>50</v>
      </c>
      <c r="B125" s="74"/>
      <c r="C125" s="74"/>
      <c r="D125" s="74"/>
      <c r="E125" s="74"/>
      <c r="F125" s="74"/>
      <c r="G125" s="74"/>
      <c r="H125" s="74"/>
      <c r="I125" s="74"/>
      <c r="J125" s="74"/>
      <c r="K125" s="74"/>
      <c r="L125" s="74"/>
      <c r="M125" s="74"/>
      <c r="N125" s="74"/>
      <c r="O125" s="74"/>
      <c r="P125" s="74"/>
      <c r="Q125" s="74"/>
      <c r="R125" s="74"/>
      <c r="S125" s="74"/>
      <c r="T125" s="74"/>
      <c r="U125" s="74"/>
      <c r="V125" s="74"/>
    </row>
    <row r="126" spans="1:22" ht="18" customHeight="1" x14ac:dyDescent="0.2">
      <c r="A126" s="73" t="s">
        <v>51</v>
      </c>
      <c r="B126" s="73"/>
      <c r="C126" s="73"/>
      <c r="D126" s="73"/>
      <c r="E126" s="73"/>
      <c r="F126" s="73"/>
      <c r="G126" s="73"/>
      <c r="H126" s="73"/>
      <c r="I126" s="73"/>
      <c r="J126" s="73"/>
      <c r="K126" s="73"/>
      <c r="L126" s="73"/>
      <c r="M126" s="73"/>
      <c r="N126" s="73"/>
      <c r="O126" s="73"/>
      <c r="P126" s="73"/>
      <c r="Q126" s="73"/>
      <c r="R126" s="73"/>
      <c r="S126" s="73"/>
      <c r="T126" s="73"/>
      <c r="U126" s="73"/>
      <c r="V126" s="73"/>
    </row>
    <row r="127" spans="1:22" ht="18" customHeight="1" x14ac:dyDescent="0.2">
      <c r="A127" s="90" t="s">
        <v>52</v>
      </c>
      <c r="B127" s="90"/>
      <c r="C127" s="90"/>
      <c r="D127" s="90"/>
      <c r="E127" s="90"/>
      <c r="F127" s="90"/>
      <c r="G127" s="90"/>
      <c r="H127" s="90"/>
      <c r="I127" s="90"/>
      <c r="J127" s="90"/>
      <c r="K127" s="90"/>
      <c r="L127" s="90"/>
      <c r="M127" s="90"/>
      <c r="N127" s="90"/>
      <c r="O127" s="90"/>
      <c r="P127" s="90"/>
      <c r="Q127" s="90"/>
      <c r="R127" s="90"/>
      <c r="S127" s="90"/>
      <c r="T127" s="90"/>
      <c r="U127" s="90"/>
      <c r="V127" s="90"/>
    </row>
    <row r="128" spans="1:22" ht="18" customHeight="1" x14ac:dyDescent="0.2">
      <c r="A128" s="74" t="s">
        <v>53</v>
      </c>
      <c r="B128" s="74"/>
      <c r="C128" s="74"/>
      <c r="D128" s="74"/>
      <c r="E128" s="74"/>
      <c r="F128" s="74"/>
      <c r="G128" s="74"/>
      <c r="H128" s="74"/>
      <c r="I128" s="74"/>
      <c r="J128" s="74"/>
      <c r="K128" s="74"/>
      <c r="L128" s="74"/>
      <c r="M128" s="74"/>
      <c r="N128" s="74"/>
      <c r="O128" s="74"/>
      <c r="P128" s="74"/>
      <c r="Q128" s="74"/>
      <c r="R128" s="74"/>
      <c r="S128" s="74"/>
      <c r="T128" s="74"/>
      <c r="U128" s="74"/>
      <c r="V128" s="74"/>
    </row>
    <row r="129" spans="1:22" ht="18" customHeight="1" x14ac:dyDescent="0.2">
      <c r="A129" s="73" t="s">
        <v>54</v>
      </c>
      <c r="B129" s="73"/>
      <c r="C129" s="73"/>
      <c r="D129" s="73"/>
      <c r="E129" s="73"/>
      <c r="F129" s="73"/>
      <c r="G129" s="73"/>
      <c r="H129" s="73"/>
      <c r="I129" s="73"/>
      <c r="J129" s="73"/>
      <c r="K129" s="73"/>
      <c r="L129" s="73"/>
      <c r="M129" s="73"/>
      <c r="N129" s="73"/>
      <c r="O129" s="73"/>
      <c r="P129" s="73"/>
      <c r="Q129" s="73"/>
      <c r="R129" s="73"/>
      <c r="S129" s="73"/>
      <c r="T129" s="73"/>
      <c r="U129" s="73"/>
      <c r="V129" s="73"/>
    </row>
    <row r="130" spans="1:22" ht="18" customHeight="1" x14ac:dyDescent="0.2">
      <c r="A130" s="73" t="s">
        <v>55</v>
      </c>
      <c r="B130" s="73"/>
      <c r="C130" s="73"/>
      <c r="D130" s="73"/>
      <c r="E130" s="73"/>
      <c r="F130" s="73"/>
      <c r="G130" s="73"/>
      <c r="H130" s="73"/>
      <c r="I130" s="73"/>
      <c r="J130" s="73"/>
      <c r="K130" s="73"/>
      <c r="L130" s="73"/>
      <c r="M130" s="73"/>
      <c r="N130" s="73"/>
      <c r="O130" s="73"/>
      <c r="P130" s="73"/>
      <c r="Q130" s="73"/>
      <c r="R130" s="73"/>
      <c r="S130" s="73"/>
      <c r="T130" s="73"/>
      <c r="U130" s="73"/>
      <c r="V130" s="73"/>
    </row>
    <row r="131" spans="1:22" ht="18" customHeight="1" thickBot="1" x14ac:dyDescent="0.25">
      <c r="A131" s="76" t="s">
        <v>56</v>
      </c>
      <c r="B131" s="76"/>
      <c r="C131" s="76"/>
      <c r="D131" s="76"/>
      <c r="E131" s="76"/>
      <c r="F131" s="76"/>
      <c r="G131" s="76"/>
      <c r="H131" s="76"/>
      <c r="I131" s="76"/>
      <c r="J131" s="76"/>
      <c r="K131" s="76"/>
      <c r="L131" s="76"/>
      <c r="M131" s="76"/>
      <c r="N131" s="76"/>
      <c r="O131" s="76"/>
      <c r="P131" s="76"/>
      <c r="Q131" s="76"/>
      <c r="R131" s="76"/>
      <c r="S131" s="76"/>
      <c r="T131" s="76"/>
      <c r="U131" s="76"/>
      <c r="V131" s="76"/>
    </row>
  </sheetData>
  <mergeCells count="159">
    <mergeCell ref="A131:V131"/>
    <mergeCell ref="A125:V125"/>
    <mergeCell ref="A126:V126"/>
    <mergeCell ref="A127:V127"/>
    <mergeCell ref="A128:V128"/>
    <mergeCell ref="A129:V129"/>
    <mergeCell ref="A130:V130"/>
    <mergeCell ref="B119:C119"/>
    <mergeCell ref="B120:C120"/>
    <mergeCell ref="B121:C121"/>
    <mergeCell ref="A122:V122"/>
    <mergeCell ref="A123:V123"/>
    <mergeCell ref="A124:V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4:C44"/>
    <mergeCell ref="A45:A121"/>
    <mergeCell ref="B45:C45"/>
    <mergeCell ref="B46:C46"/>
    <mergeCell ref="B47:C47"/>
    <mergeCell ref="B48:C48"/>
    <mergeCell ref="B49:C49"/>
    <mergeCell ref="B50:C50"/>
    <mergeCell ref="B51:C51"/>
    <mergeCell ref="B52:C52"/>
    <mergeCell ref="B38:C38"/>
    <mergeCell ref="B39:C39"/>
    <mergeCell ref="B40:C40"/>
    <mergeCell ref="B41:C41"/>
    <mergeCell ref="B42:C42"/>
    <mergeCell ref="B43:C43"/>
    <mergeCell ref="B32:C32"/>
    <mergeCell ref="B33:C33"/>
    <mergeCell ref="B34:C34"/>
    <mergeCell ref="B35:C35"/>
    <mergeCell ref="B36:C36"/>
    <mergeCell ref="B37:C37"/>
    <mergeCell ref="B23:C23"/>
    <mergeCell ref="B24:C24"/>
    <mergeCell ref="B25:C25"/>
    <mergeCell ref="B26:C26"/>
    <mergeCell ref="A27:A44"/>
    <mergeCell ref="B27:C27"/>
    <mergeCell ref="B28:C28"/>
    <mergeCell ref="B29:C29"/>
    <mergeCell ref="B30:C30"/>
    <mergeCell ref="B31:C31"/>
    <mergeCell ref="B13:C13"/>
    <mergeCell ref="B14:C14"/>
    <mergeCell ref="B15:B16"/>
    <mergeCell ref="B17:B20"/>
    <mergeCell ref="B21:C21"/>
    <mergeCell ref="B22:C22"/>
    <mergeCell ref="R6:R7"/>
    <mergeCell ref="S6:S7"/>
    <mergeCell ref="T6:T7"/>
    <mergeCell ref="U6:U7"/>
    <mergeCell ref="A8:A26"/>
    <mergeCell ref="B8:C8"/>
    <mergeCell ref="B9:C9"/>
    <mergeCell ref="B10:C10"/>
    <mergeCell ref="B11:C11"/>
    <mergeCell ref="B12:C12"/>
    <mergeCell ref="L6:L7"/>
    <mergeCell ref="M6:M7"/>
    <mergeCell ref="N6:N7"/>
    <mergeCell ref="O6:O7"/>
    <mergeCell ref="P6:P7"/>
    <mergeCell ref="Q6:Q7"/>
    <mergeCell ref="F6:F7"/>
    <mergeCell ref="G6:G7"/>
    <mergeCell ref="H6:H7"/>
    <mergeCell ref="I6:I7"/>
    <mergeCell ref="J6:J7"/>
    <mergeCell ref="K6:K7"/>
    <mergeCell ref="N4:Q4"/>
    <mergeCell ref="R4:U4"/>
    <mergeCell ref="F5:G5"/>
    <mergeCell ref="H5:I5"/>
    <mergeCell ref="J5:K5"/>
    <mergeCell ref="L5:M5"/>
    <mergeCell ref="N5:O5"/>
    <mergeCell ref="P5:Q5"/>
    <mergeCell ref="R5:S5"/>
    <mergeCell ref="T5:U5"/>
    <mergeCell ref="A1:V1"/>
    <mergeCell ref="A2:V2"/>
    <mergeCell ref="A3:A7"/>
    <mergeCell ref="B3:C7"/>
    <mergeCell ref="D3:U3"/>
    <mergeCell ref="V3:V7"/>
    <mergeCell ref="D4:D7"/>
    <mergeCell ref="E4:E7"/>
    <mergeCell ref="F4:I4"/>
    <mergeCell ref="J4:M4"/>
  </mergeCells>
  <phoneticPr fontId="15" type="noConversion"/>
  <printOptions horizontalCentered="1"/>
  <pageMargins left="0.15748031496063003" right="0.15748031496063003" top="0.511811023622047" bottom="0.39370078740157505" header="0.511811023622047" footer="0.39370078740157505"/>
  <pageSetup paperSize="0" scale="77"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topLeftCell="A34" workbookViewId="0">
      <selection sqref="A1:V1"/>
    </sheetView>
  </sheetViews>
  <sheetFormatPr defaultColWidth="8" defaultRowHeight="15" x14ac:dyDescent="0.25"/>
  <cols>
    <col min="1" max="2" width="8" style="140" customWidth="1"/>
    <col min="3" max="3" width="22.5" style="140" bestFit="1" customWidth="1"/>
    <col min="4" max="21" width="3.875" style="140" customWidth="1"/>
    <col min="22" max="22" width="11.5" style="140" customWidth="1"/>
    <col min="23" max="23" width="8" style="140" customWidth="1"/>
    <col min="24" max="16384" width="8" style="140"/>
  </cols>
  <sheetData>
    <row r="1" spans="1:22" ht="33" customHeight="1" x14ac:dyDescent="0.25">
      <c r="A1" s="221" t="s">
        <v>168</v>
      </c>
      <c r="B1" s="221"/>
      <c r="C1" s="221"/>
      <c r="D1" s="221"/>
      <c r="E1" s="221"/>
      <c r="F1" s="221"/>
      <c r="G1" s="221"/>
      <c r="H1" s="221"/>
      <c r="I1" s="221"/>
      <c r="J1" s="221"/>
      <c r="K1" s="221"/>
      <c r="L1" s="221"/>
      <c r="M1" s="221"/>
      <c r="N1" s="221"/>
      <c r="O1" s="221"/>
      <c r="P1" s="221"/>
      <c r="Q1" s="221"/>
      <c r="R1" s="221"/>
      <c r="S1" s="221"/>
      <c r="T1" s="221"/>
      <c r="U1" s="221"/>
      <c r="V1" s="221"/>
    </row>
    <row r="2" spans="1:22" ht="43.9" customHeight="1" thickBot="1" x14ac:dyDescent="0.3">
      <c r="A2" s="222" t="s">
        <v>169</v>
      </c>
      <c r="B2" s="222"/>
      <c r="C2" s="222"/>
      <c r="D2" s="222"/>
      <c r="E2" s="222"/>
      <c r="F2" s="222"/>
      <c r="G2" s="222"/>
      <c r="H2" s="222"/>
      <c r="I2" s="222"/>
      <c r="J2" s="222"/>
      <c r="K2" s="222"/>
      <c r="L2" s="222"/>
      <c r="M2" s="222"/>
      <c r="N2" s="222"/>
      <c r="O2" s="222"/>
      <c r="P2" s="222"/>
      <c r="Q2" s="222"/>
      <c r="R2" s="222"/>
      <c r="S2" s="222"/>
      <c r="T2" s="222"/>
      <c r="U2" s="222"/>
      <c r="V2" s="222"/>
    </row>
    <row r="3" spans="1:22" ht="16.5" customHeight="1" thickBot="1" x14ac:dyDescent="0.3">
      <c r="A3" s="223" t="s">
        <v>0</v>
      </c>
      <c r="B3" s="223"/>
      <c r="C3" s="224" t="s">
        <v>1</v>
      </c>
      <c r="D3" s="225" t="s">
        <v>170</v>
      </c>
      <c r="E3" s="225"/>
      <c r="F3" s="225"/>
      <c r="G3" s="225"/>
      <c r="H3" s="225"/>
      <c r="I3" s="225"/>
      <c r="J3" s="225"/>
      <c r="K3" s="225"/>
      <c r="L3" s="225"/>
      <c r="M3" s="225"/>
      <c r="N3" s="225"/>
      <c r="O3" s="225"/>
      <c r="P3" s="225"/>
      <c r="Q3" s="225"/>
      <c r="R3" s="225"/>
      <c r="S3" s="225"/>
      <c r="T3" s="225"/>
      <c r="U3" s="225"/>
      <c r="V3" s="226" t="s">
        <v>171</v>
      </c>
    </row>
    <row r="4" spans="1:22" ht="16.5" customHeight="1" thickBot="1" x14ac:dyDescent="0.3">
      <c r="A4" s="223"/>
      <c r="B4" s="223"/>
      <c r="C4" s="224"/>
      <c r="D4" s="227" t="s">
        <v>172</v>
      </c>
      <c r="E4" s="228" t="s">
        <v>173</v>
      </c>
      <c r="F4" s="60" t="s">
        <v>6</v>
      </c>
      <c r="G4" s="60"/>
      <c r="H4" s="60"/>
      <c r="I4" s="60"/>
      <c r="J4" s="60" t="s">
        <v>7</v>
      </c>
      <c r="K4" s="60"/>
      <c r="L4" s="60"/>
      <c r="M4" s="60"/>
      <c r="N4" s="60" t="s">
        <v>8</v>
      </c>
      <c r="O4" s="60"/>
      <c r="P4" s="60"/>
      <c r="Q4" s="60"/>
      <c r="R4" s="60" t="s">
        <v>9</v>
      </c>
      <c r="S4" s="60"/>
      <c r="T4" s="60"/>
      <c r="U4" s="60"/>
      <c r="V4" s="226"/>
    </row>
    <row r="5" spans="1:22" ht="17.25" thickBot="1" x14ac:dyDescent="0.3">
      <c r="A5" s="223"/>
      <c r="B5" s="223"/>
      <c r="C5" s="224"/>
      <c r="D5" s="227"/>
      <c r="E5" s="228"/>
      <c r="F5" s="60" t="s">
        <v>10</v>
      </c>
      <c r="G5" s="60"/>
      <c r="H5" s="61" t="s">
        <v>11</v>
      </c>
      <c r="I5" s="61"/>
      <c r="J5" s="60" t="s">
        <v>10</v>
      </c>
      <c r="K5" s="60"/>
      <c r="L5" s="61" t="s">
        <v>11</v>
      </c>
      <c r="M5" s="61"/>
      <c r="N5" s="60" t="s">
        <v>10</v>
      </c>
      <c r="O5" s="60"/>
      <c r="P5" s="61" t="s">
        <v>11</v>
      </c>
      <c r="Q5" s="61"/>
      <c r="R5" s="60" t="s">
        <v>10</v>
      </c>
      <c r="S5" s="60"/>
      <c r="T5" s="61" t="s">
        <v>11</v>
      </c>
      <c r="U5" s="61"/>
      <c r="V5" s="226"/>
    </row>
    <row r="6" spans="1:22" ht="44.25" customHeight="1" thickBot="1" x14ac:dyDescent="0.3">
      <c r="A6" s="223"/>
      <c r="B6" s="223"/>
      <c r="C6" s="224"/>
      <c r="D6" s="227"/>
      <c r="E6" s="228"/>
      <c r="F6" s="62" t="s">
        <v>12</v>
      </c>
      <c r="G6" s="62" t="s">
        <v>2</v>
      </c>
      <c r="H6" s="63" t="s">
        <v>12</v>
      </c>
      <c r="I6" s="63" t="s">
        <v>2</v>
      </c>
      <c r="J6" s="62" t="s">
        <v>12</v>
      </c>
      <c r="K6" s="62" t="s">
        <v>2</v>
      </c>
      <c r="L6" s="63" t="s">
        <v>12</v>
      </c>
      <c r="M6" s="63" t="s">
        <v>2</v>
      </c>
      <c r="N6" s="62" t="s">
        <v>12</v>
      </c>
      <c r="O6" s="62" t="s">
        <v>2</v>
      </c>
      <c r="P6" s="63" t="s">
        <v>12</v>
      </c>
      <c r="Q6" s="63" t="s">
        <v>2</v>
      </c>
      <c r="R6" s="62" t="s">
        <v>12</v>
      </c>
      <c r="S6" s="62" t="s">
        <v>2</v>
      </c>
      <c r="T6" s="63" t="s">
        <v>12</v>
      </c>
      <c r="U6" s="63" t="s">
        <v>2</v>
      </c>
      <c r="V6" s="226"/>
    </row>
    <row r="7" spans="1:22" ht="28.15" customHeight="1" thickBot="1" x14ac:dyDescent="0.3">
      <c r="A7" s="223"/>
      <c r="B7" s="223"/>
      <c r="C7" s="224"/>
      <c r="D7" s="227"/>
      <c r="E7" s="228"/>
      <c r="F7" s="62"/>
      <c r="G7" s="62"/>
      <c r="H7" s="63"/>
      <c r="I7" s="63"/>
      <c r="J7" s="62"/>
      <c r="K7" s="62"/>
      <c r="L7" s="63"/>
      <c r="M7" s="63"/>
      <c r="N7" s="62"/>
      <c r="O7" s="62"/>
      <c r="P7" s="63"/>
      <c r="Q7" s="63"/>
      <c r="R7" s="62"/>
      <c r="S7" s="62"/>
      <c r="T7" s="63"/>
      <c r="U7" s="63"/>
      <c r="V7" s="226"/>
    </row>
    <row r="8" spans="1:22" ht="20.100000000000001" customHeight="1" thickBot="1" x14ac:dyDescent="0.3">
      <c r="A8" s="229" t="s">
        <v>174</v>
      </c>
      <c r="B8" s="229"/>
      <c r="C8" s="141" t="s">
        <v>175</v>
      </c>
      <c r="D8" s="142">
        <v>2</v>
      </c>
      <c r="E8" s="143">
        <v>2</v>
      </c>
      <c r="F8" s="144">
        <v>2</v>
      </c>
      <c r="G8" s="144">
        <v>2</v>
      </c>
      <c r="H8" s="145"/>
      <c r="I8" s="145"/>
      <c r="J8" s="146"/>
      <c r="K8" s="146"/>
      <c r="L8" s="145"/>
      <c r="M8" s="145"/>
      <c r="N8" s="147"/>
      <c r="O8" s="147"/>
      <c r="P8" s="145"/>
      <c r="Q8" s="145"/>
      <c r="R8" s="144"/>
      <c r="S8" s="144"/>
      <c r="T8" s="148"/>
      <c r="U8" s="149"/>
      <c r="V8" s="150"/>
    </row>
    <row r="9" spans="1:22" ht="20.100000000000001" customHeight="1" thickBot="1" x14ac:dyDescent="0.3">
      <c r="A9" s="229"/>
      <c r="B9" s="229"/>
      <c r="C9" s="151" t="s">
        <v>14</v>
      </c>
      <c r="D9" s="152">
        <v>8</v>
      </c>
      <c r="E9" s="153">
        <v>8</v>
      </c>
      <c r="F9" s="154">
        <v>4</v>
      </c>
      <c r="G9" s="154">
        <v>4</v>
      </c>
      <c r="H9" s="155">
        <v>4</v>
      </c>
      <c r="I9" s="155">
        <v>4</v>
      </c>
      <c r="J9" s="154"/>
      <c r="K9" s="154"/>
      <c r="L9" s="156"/>
      <c r="M9" s="156"/>
      <c r="N9" s="157"/>
      <c r="O9" s="157"/>
      <c r="P9" s="158"/>
      <c r="Q9" s="158"/>
      <c r="R9" s="159"/>
      <c r="S9" s="159"/>
      <c r="T9" s="155"/>
      <c r="U9" s="155"/>
      <c r="V9" s="160"/>
    </row>
    <row r="10" spans="1:22" ht="20.100000000000001" customHeight="1" thickBot="1" x14ac:dyDescent="0.3">
      <c r="A10" s="229"/>
      <c r="B10" s="229"/>
      <c r="C10" s="161" t="s">
        <v>176</v>
      </c>
      <c r="D10" s="152">
        <v>2</v>
      </c>
      <c r="E10" s="153">
        <v>2</v>
      </c>
      <c r="F10" s="154"/>
      <c r="G10" s="154"/>
      <c r="H10" s="155">
        <v>2</v>
      </c>
      <c r="I10" s="155">
        <v>2</v>
      </c>
      <c r="J10" s="157"/>
      <c r="K10" s="157"/>
      <c r="L10" s="158"/>
      <c r="M10" s="158"/>
      <c r="N10" s="157"/>
      <c r="O10" s="157"/>
      <c r="P10" s="158"/>
      <c r="Q10" s="158"/>
      <c r="R10" s="154"/>
      <c r="S10" s="154"/>
      <c r="T10" s="155"/>
      <c r="U10" s="162"/>
      <c r="V10" s="163"/>
    </row>
    <row r="11" spans="1:22" ht="20.100000000000001" customHeight="1" thickBot="1" x14ac:dyDescent="0.3">
      <c r="A11" s="229"/>
      <c r="B11" s="229"/>
      <c r="C11" s="161" t="s">
        <v>19</v>
      </c>
      <c r="D11" s="152">
        <v>2</v>
      </c>
      <c r="E11" s="153">
        <v>2</v>
      </c>
      <c r="F11" s="164">
        <v>2</v>
      </c>
      <c r="G11" s="164">
        <v>2</v>
      </c>
      <c r="H11" s="155"/>
      <c r="I11" s="155"/>
      <c r="J11" s="164"/>
      <c r="K11" s="164"/>
      <c r="L11" s="156"/>
      <c r="M11" s="156"/>
      <c r="N11" s="165"/>
      <c r="O11" s="165"/>
      <c r="P11" s="166"/>
      <c r="Q11" s="166"/>
      <c r="R11" s="167"/>
      <c r="S11" s="167"/>
      <c r="T11" s="155"/>
      <c r="U11" s="155"/>
      <c r="V11" s="160"/>
    </row>
    <row r="12" spans="1:22" ht="20.100000000000001" customHeight="1" thickBot="1" x14ac:dyDescent="0.3">
      <c r="A12" s="229"/>
      <c r="B12" s="229"/>
      <c r="C12" s="161" t="s">
        <v>22</v>
      </c>
      <c r="D12" s="152">
        <v>2</v>
      </c>
      <c r="E12" s="153">
        <v>2</v>
      </c>
      <c r="F12" s="164"/>
      <c r="G12" s="164"/>
      <c r="H12" s="155">
        <v>2</v>
      </c>
      <c r="I12" s="155">
        <v>2</v>
      </c>
      <c r="J12" s="164"/>
      <c r="K12" s="164"/>
      <c r="L12" s="156"/>
      <c r="M12" s="156"/>
      <c r="N12" s="165"/>
      <c r="O12" s="165"/>
      <c r="P12" s="166"/>
      <c r="Q12" s="166"/>
      <c r="R12" s="167"/>
      <c r="S12" s="167"/>
      <c r="T12" s="155"/>
      <c r="U12" s="155"/>
      <c r="V12" s="160"/>
    </row>
    <row r="13" spans="1:22" ht="20.100000000000001" customHeight="1" thickBot="1" x14ac:dyDescent="0.3">
      <c r="A13" s="229"/>
      <c r="B13" s="229"/>
      <c r="C13" s="161" t="s">
        <v>15</v>
      </c>
      <c r="D13" s="152">
        <v>8</v>
      </c>
      <c r="E13" s="153">
        <v>8</v>
      </c>
      <c r="F13" s="164"/>
      <c r="G13" s="164"/>
      <c r="H13" s="168"/>
      <c r="I13" s="168"/>
      <c r="J13" s="164">
        <v>4</v>
      </c>
      <c r="K13" s="164">
        <v>4</v>
      </c>
      <c r="L13" s="168">
        <v>4</v>
      </c>
      <c r="M13" s="168">
        <v>4</v>
      </c>
      <c r="N13" s="165"/>
      <c r="O13" s="165"/>
      <c r="P13" s="166"/>
      <c r="Q13" s="166"/>
      <c r="R13" s="167"/>
      <c r="S13" s="167"/>
      <c r="T13" s="155"/>
      <c r="U13" s="155"/>
      <c r="V13" s="160"/>
    </row>
    <row r="14" spans="1:22" ht="20.100000000000001" customHeight="1" thickBot="1" x14ac:dyDescent="0.3">
      <c r="A14" s="229"/>
      <c r="B14" s="229"/>
      <c r="C14" s="151" t="s">
        <v>16</v>
      </c>
      <c r="D14" s="152">
        <v>8</v>
      </c>
      <c r="E14" s="153">
        <v>8</v>
      </c>
      <c r="F14" s="154"/>
      <c r="G14" s="154"/>
      <c r="H14" s="168"/>
      <c r="I14" s="168"/>
      <c r="J14" s="164"/>
      <c r="K14" s="164"/>
      <c r="L14" s="169"/>
      <c r="M14" s="169"/>
      <c r="N14" s="165">
        <v>4</v>
      </c>
      <c r="O14" s="165">
        <v>4</v>
      </c>
      <c r="P14" s="166">
        <v>4</v>
      </c>
      <c r="Q14" s="166">
        <v>4</v>
      </c>
      <c r="R14" s="167"/>
      <c r="S14" s="167"/>
      <c r="T14" s="155"/>
      <c r="U14" s="155"/>
      <c r="V14" s="160"/>
    </row>
    <row r="15" spans="1:22" ht="20.100000000000001" customHeight="1" x14ac:dyDescent="0.25">
      <c r="A15" s="229"/>
      <c r="B15" s="229"/>
      <c r="C15" s="151" t="s">
        <v>39</v>
      </c>
      <c r="D15" s="152">
        <f>SUM(D8:D14)</f>
        <v>32</v>
      </c>
      <c r="E15" s="153">
        <f>SUM(E8:E14)</f>
        <v>32</v>
      </c>
      <c r="F15" s="154">
        <v>8</v>
      </c>
      <c r="G15" s="154">
        <v>8</v>
      </c>
      <c r="H15" s="155">
        <v>8</v>
      </c>
      <c r="I15" s="155">
        <v>8</v>
      </c>
      <c r="J15" s="154">
        <v>4</v>
      </c>
      <c r="K15" s="154">
        <v>4</v>
      </c>
      <c r="L15" s="156">
        <v>4</v>
      </c>
      <c r="M15" s="156">
        <v>4</v>
      </c>
      <c r="N15" s="157">
        <v>4</v>
      </c>
      <c r="O15" s="157">
        <v>4</v>
      </c>
      <c r="P15" s="158">
        <v>4</v>
      </c>
      <c r="Q15" s="158">
        <v>4</v>
      </c>
      <c r="R15" s="159"/>
      <c r="S15" s="159"/>
      <c r="T15" s="155"/>
      <c r="U15" s="155"/>
      <c r="V15" s="170"/>
    </row>
    <row r="16" spans="1:22" ht="20.100000000000001" customHeight="1" x14ac:dyDescent="0.25">
      <c r="A16" s="230" t="s">
        <v>177</v>
      </c>
      <c r="B16" s="230"/>
      <c r="C16" s="161" t="s">
        <v>178</v>
      </c>
      <c r="D16" s="152">
        <v>2</v>
      </c>
      <c r="E16" s="153">
        <v>2</v>
      </c>
      <c r="F16" s="159">
        <v>2</v>
      </c>
      <c r="G16" s="159">
        <v>2</v>
      </c>
      <c r="H16" s="155"/>
      <c r="I16" s="155"/>
      <c r="J16" s="171"/>
      <c r="K16" s="171"/>
      <c r="L16" s="158"/>
      <c r="M16" s="158"/>
      <c r="N16" s="157"/>
      <c r="O16" s="157"/>
      <c r="P16" s="158"/>
      <c r="Q16" s="158"/>
      <c r="R16" s="159"/>
      <c r="S16" s="159"/>
      <c r="T16" s="155"/>
      <c r="U16" s="162"/>
      <c r="V16" s="160"/>
    </row>
    <row r="17" spans="1:22" ht="20.100000000000001" customHeight="1" x14ac:dyDescent="0.25">
      <c r="A17" s="230"/>
      <c r="B17" s="230"/>
      <c r="C17" s="161" t="s">
        <v>179</v>
      </c>
      <c r="D17" s="152">
        <v>2</v>
      </c>
      <c r="E17" s="153">
        <v>2</v>
      </c>
      <c r="F17" s="159">
        <v>2</v>
      </c>
      <c r="G17" s="159">
        <v>2</v>
      </c>
      <c r="H17" s="172"/>
      <c r="I17" s="172"/>
      <c r="J17" s="173"/>
      <c r="K17" s="173"/>
      <c r="L17" s="174"/>
      <c r="M17" s="174"/>
      <c r="N17" s="175"/>
      <c r="O17" s="175"/>
      <c r="P17" s="174"/>
      <c r="Q17" s="174"/>
      <c r="R17" s="176"/>
      <c r="S17" s="176"/>
      <c r="T17" s="172"/>
      <c r="U17" s="177"/>
      <c r="V17" s="163"/>
    </row>
    <row r="18" spans="1:22" ht="20.100000000000001" customHeight="1" x14ac:dyDescent="0.25">
      <c r="A18" s="230"/>
      <c r="B18" s="230"/>
      <c r="C18" s="161" t="s">
        <v>180</v>
      </c>
      <c r="D18" s="152">
        <v>2</v>
      </c>
      <c r="E18" s="153">
        <v>2</v>
      </c>
      <c r="F18" s="159">
        <v>2</v>
      </c>
      <c r="G18" s="159">
        <v>2</v>
      </c>
      <c r="H18" s="172"/>
      <c r="I18" s="172"/>
      <c r="J18" s="173"/>
      <c r="K18" s="173"/>
      <c r="L18" s="174"/>
      <c r="M18" s="174"/>
      <c r="N18" s="175"/>
      <c r="O18" s="175"/>
      <c r="P18" s="174"/>
      <c r="Q18" s="174"/>
      <c r="R18" s="176"/>
      <c r="S18" s="176"/>
      <c r="T18" s="172"/>
      <c r="U18" s="177"/>
      <c r="V18" s="163"/>
    </row>
    <row r="19" spans="1:22" ht="20.100000000000001" customHeight="1" x14ac:dyDescent="0.25">
      <c r="A19" s="230"/>
      <c r="B19" s="230"/>
      <c r="C19" s="161" t="s">
        <v>181</v>
      </c>
      <c r="D19" s="152">
        <v>2</v>
      </c>
      <c r="E19" s="153">
        <v>2</v>
      </c>
      <c r="F19" s="159">
        <v>2</v>
      </c>
      <c r="G19" s="159">
        <v>2</v>
      </c>
      <c r="H19" s="172"/>
      <c r="I19" s="172"/>
      <c r="J19" s="173"/>
      <c r="K19" s="173"/>
      <c r="L19" s="174"/>
      <c r="M19" s="174"/>
      <c r="N19" s="175"/>
      <c r="O19" s="175"/>
      <c r="P19" s="174"/>
      <c r="Q19" s="174"/>
      <c r="R19" s="176"/>
      <c r="S19" s="176"/>
      <c r="T19" s="172"/>
      <c r="U19" s="177"/>
      <c r="V19" s="163"/>
    </row>
    <row r="20" spans="1:22" ht="20.100000000000001" customHeight="1" x14ac:dyDescent="0.25">
      <c r="A20" s="230"/>
      <c r="B20" s="230"/>
      <c r="C20" s="161" t="s">
        <v>182</v>
      </c>
      <c r="D20" s="152">
        <v>2</v>
      </c>
      <c r="E20" s="153">
        <v>2</v>
      </c>
      <c r="F20" s="159">
        <v>2</v>
      </c>
      <c r="G20" s="159">
        <v>2</v>
      </c>
      <c r="H20" s="172"/>
      <c r="I20" s="172"/>
      <c r="J20" s="173"/>
      <c r="K20" s="173"/>
      <c r="L20" s="174"/>
      <c r="M20" s="174"/>
      <c r="N20" s="175"/>
      <c r="O20" s="175"/>
      <c r="P20" s="174"/>
      <c r="Q20" s="174"/>
      <c r="R20" s="176"/>
      <c r="S20" s="176"/>
      <c r="T20" s="172"/>
      <c r="U20" s="177"/>
      <c r="V20" s="163"/>
    </row>
    <row r="21" spans="1:22" ht="20.100000000000001" customHeight="1" x14ac:dyDescent="0.25">
      <c r="A21" s="230"/>
      <c r="B21" s="230"/>
      <c r="C21" s="161" t="s">
        <v>183</v>
      </c>
      <c r="D21" s="152">
        <v>2</v>
      </c>
      <c r="E21" s="153">
        <v>2</v>
      </c>
      <c r="F21" s="159">
        <v>2</v>
      </c>
      <c r="G21" s="159">
        <v>2</v>
      </c>
      <c r="H21" s="172"/>
      <c r="I21" s="172"/>
      <c r="J21" s="173"/>
      <c r="K21" s="173"/>
      <c r="L21" s="174"/>
      <c r="M21" s="174"/>
      <c r="N21" s="175"/>
      <c r="O21" s="175"/>
      <c r="P21" s="174"/>
      <c r="Q21" s="174"/>
      <c r="R21" s="176"/>
      <c r="S21" s="176"/>
      <c r="T21" s="172"/>
      <c r="U21" s="177"/>
      <c r="V21" s="163"/>
    </row>
    <row r="22" spans="1:22" ht="20.100000000000001" customHeight="1" x14ac:dyDescent="0.25">
      <c r="A22" s="230"/>
      <c r="B22" s="230"/>
      <c r="C22" s="161" t="s">
        <v>184</v>
      </c>
      <c r="D22" s="152">
        <v>2</v>
      </c>
      <c r="E22" s="153">
        <v>2</v>
      </c>
      <c r="F22" s="159"/>
      <c r="G22" s="159"/>
      <c r="H22" s="172">
        <v>2</v>
      </c>
      <c r="I22" s="172">
        <v>2</v>
      </c>
      <c r="J22" s="173"/>
      <c r="K22" s="173"/>
      <c r="L22" s="174"/>
      <c r="M22" s="174"/>
      <c r="N22" s="175"/>
      <c r="O22" s="175"/>
      <c r="P22" s="174"/>
      <c r="Q22" s="174"/>
      <c r="R22" s="176"/>
      <c r="S22" s="176"/>
      <c r="T22" s="172"/>
      <c r="U22" s="177"/>
      <c r="V22" s="163"/>
    </row>
    <row r="23" spans="1:22" ht="20.100000000000001" customHeight="1" x14ac:dyDescent="0.25">
      <c r="A23" s="230"/>
      <c r="B23" s="230"/>
      <c r="C23" s="161" t="s">
        <v>185</v>
      </c>
      <c r="D23" s="152">
        <v>2</v>
      </c>
      <c r="E23" s="153">
        <v>2</v>
      </c>
      <c r="F23" s="159"/>
      <c r="G23" s="159"/>
      <c r="H23" s="172">
        <v>2</v>
      </c>
      <c r="I23" s="172">
        <v>2</v>
      </c>
      <c r="J23" s="173"/>
      <c r="K23" s="173"/>
      <c r="L23" s="174"/>
      <c r="M23" s="174"/>
      <c r="N23" s="175"/>
      <c r="O23" s="175"/>
      <c r="P23" s="174"/>
      <c r="Q23" s="174"/>
      <c r="R23" s="176"/>
      <c r="S23" s="176"/>
      <c r="T23" s="172"/>
      <c r="U23" s="177"/>
      <c r="V23" s="163"/>
    </row>
    <row r="24" spans="1:22" ht="20.100000000000001" customHeight="1" x14ac:dyDescent="0.25">
      <c r="A24" s="230"/>
      <c r="B24" s="230"/>
      <c r="C24" s="161" t="s">
        <v>186</v>
      </c>
      <c r="D24" s="152">
        <v>2</v>
      </c>
      <c r="E24" s="153">
        <v>2</v>
      </c>
      <c r="F24" s="159"/>
      <c r="G24" s="159"/>
      <c r="H24" s="172">
        <v>2</v>
      </c>
      <c r="I24" s="172">
        <v>2</v>
      </c>
      <c r="J24" s="173"/>
      <c r="K24" s="173"/>
      <c r="L24" s="174"/>
      <c r="M24" s="174"/>
      <c r="N24" s="175"/>
      <c r="O24" s="175"/>
      <c r="P24" s="174"/>
      <c r="Q24" s="174"/>
      <c r="R24" s="176"/>
      <c r="S24" s="176"/>
      <c r="T24" s="172"/>
      <c r="U24" s="177"/>
      <c r="V24" s="163"/>
    </row>
    <row r="25" spans="1:22" ht="20.100000000000001" customHeight="1" x14ac:dyDescent="0.25">
      <c r="A25" s="230"/>
      <c r="B25" s="230"/>
      <c r="C25" s="178" t="s">
        <v>187</v>
      </c>
      <c r="D25" s="152">
        <v>2</v>
      </c>
      <c r="E25" s="153">
        <v>2</v>
      </c>
      <c r="F25" s="159"/>
      <c r="G25" s="159"/>
      <c r="H25" s="172">
        <v>2</v>
      </c>
      <c r="I25" s="172">
        <v>2</v>
      </c>
      <c r="J25" s="173"/>
      <c r="K25" s="173"/>
      <c r="L25" s="174"/>
      <c r="M25" s="174"/>
      <c r="N25" s="175"/>
      <c r="O25" s="175"/>
      <c r="P25" s="174"/>
      <c r="Q25" s="174"/>
      <c r="R25" s="176"/>
      <c r="S25" s="176"/>
      <c r="T25" s="172"/>
      <c r="U25" s="177"/>
      <c r="V25" s="163"/>
    </row>
    <row r="26" spans="1:22" ht="20.100000000000001" customHeight="1" x14ac:dyDescent="0.25">
      <c r="A26" s="230"/>
      <c r="B26" s="230"/>
      <c r="C26" s="161" t="s">
        <v>188</v>
      </c>
      <c r="D26" s="152">
        <v>2</v>
      </c>
      <c r="E26" s="153">
        <v>2</v>
      </c>
      <c r="F26" s="159"/>
      <c r="G26" s="159"/>
      <c r="H26" s="172">
        <v>2</v>
      </c>
      <c r="I26" s="172">
        <v>2</v>
      </c>
      <c r="J26" s="173"/>
      <c r="K26" s="173"/>
      <c r="L26" s="174"/>
      <c r="M26" s="174"/>
      <c r="N26" s="175"/>
      <c r="O26" s="175"/>
      <c r="P26" s="174"/>
      <c r="Q26" s="174"/>
      <c r="R26" s="176"/>
      <c r="S26" s="176"/>
      <c r="T26" s="172"/>
      <c r="U26" s="177"/>
      <c r="V26" s="163"/>
    </row>
    <row r="27" spans="1:22" ht="20.100000000000001" customHeight="1" x14ac:dyDescent="0.25">
      <c r="A27" s="230"/>
      <c r="B27" s="230"/>
      <c r="C27" s="161" t="s">
        <v>189</v>
      </c>
      <c r="D27" s="179">
        <v>2</v>
      </c>
      <c r="E27" s="180">
        <v>2</v>
      </c>
      <c r="F27" s="167"/>
      <c r="G27" s="167"/>
      <c r="H27" s="168">
        <v>2</v>
      </c>
      <c r="I27" s="168">
        <v>2</v>
      </c>
      <c r="J27" s="173"/>
      <c r="K27" s="173"/>
      <c r="L27" s="174"/>
      <c r="M27" s="174"/>
      <c r="N27" s="175"/>
      <c r="O27" s="175"/>
      <c r="P27" s="174"/>
      <c r="Q27" s="174"/>
      <c r="R27" s="176"/>
      <c r="S27" s="176"/>
      <c r="T27" s="172"/>
      <c r="U27" s="177"/>
      <c r="V27" s="163"/>
    </row>
    <row r="28" spans="1:22" ht="20.100000000000001" customHeight="1" x14ac:dyDescent="0.25">
      <c r="A28" s="230"/>
      <c r="B28" s="230"/>
      <c r="C28" s="161" t="s">
        <v>190</v>
      </c>
      <c r="D28" s="152">
        <v>2</v>
      </c>
      <c r="E28" s="153">
        <v>2</v>
      </c>
      <c r="F28" s="159"/>
      <c r="G28" s="159"/>
      <c r="H28" s="172"/>
      <c r="I28" s="172"/>
      <c r="J28" s="159">
        <v>2</v>
      </c>
      <c r="K28" s="159">
        <v>2</v>
      </c>
      <c r="L28" s="174"/>
      <c r="M28" s="174"/>
      <c r="N28" s="175"/>
      <c r="O28" s="175"/>
      <c r="P28" s="174"/>
      <c r="Q28" s="174"/>
      <c r="R28" s="176"/>
      <c r="S28" s="176"/>
      <c r="T28" s="172"/>
      <c r="U28" s="177"/>
      <c r="V28" s="163"/>
    </row>
    <row r="29" spans="1:22" ht="20.100000000000001" customHeight="1" x14ac:dyDescent="0.25">
      <c r="A29" s="230"/>
      <c r="B29" s="230"/>
      <c r="C29" s="161" t="s">
        <v>191</v>
      </c>
      <c r="D29" s="179">
        <v>2</v>
      </c>
      <c r="E29" s="180">
        <v>2</v>
      </c>
      <c r="F29" s="159"/>
      <c r="G29" s="159"/>
      <c r="H29" s="172"/>
      <c r="I29" s="172"/>
      <c r="J29" s="159">
        <v>2</v>
      </c>
      <c r="K29" s="159">
        <v>2</v>
      </c>
      <c r="L29" s="174"/>
      <c r="M29" s="174"/>
      <c r="N29" s="175"/>
      <c r="O29" s="175"/>
      <c r="P29" s="174"/>
      <c r="Q29" s="174"/>
      <c r="R29" s="176"/>
      <c r="S29" s="176"/>
      <c r="T29" s="172"/>
      <c r="U29" s="177"/>
      <c r="V29" s="163"/>
    </row>
    <row r="30" spans="1:22" ht="20.100000000000001" customHeight="1" x14ac:dyDescent="0.25">
      <c r="A30" s="230"/>
      <c r="B30" s="230"/>
      <c r="C30" s="161" t="s">
        <v>192</v>
      </c>
      <c r="D30" s="152">
        <v>2</v>
      </c>
      <c r="E30" s="153">
        <v>2</v>
      </c>
      <c r="F30" s="159"/>
      <c r="G30" s="159"/>
      <c r="H30" s="172"/>
      <c r="I30" s="172"/>
      <c r="J30" s="159">
        <v>2</v>
      </c>
      <c r="K30" s="159">
        <v>2</v>
      </c>
      <c r="L30" s="174"/>
      <c r="M30" s="174"/>
      <c r="N30" s="175"/>
      <c r="O30" s="175"/>
      <c r="P30" s="174"/>
      <c r="Q30" s="174"/>
      <c r="R30" s="176"/>
      <c r="S30" s="176"/>
      <c r="T30" s="172"/>
      <c r="U30" s="177"/>
      <c r="V30" s="163"/>
    </row>
    <row r="31" spans="1:22" ht="20.100000000000001" customHeight="1" x14ac:dyDescent="0.25">
      <c r="A31" s="230"/>
      <c r="B31" s="230"/>
      <c r="C31" s="161" t="s">
        <v>193</v>
      </c>
      <c r="D31" s="179">
        <v>2</v>
      </c>
      <c r="E31" s="180">
        <v>2</v>
      </c>
      <c r="F31" s="159"/>
      <c r="G31" s="159"/>
      <c r="H31" s="172"/>
      <c r="I31" s="172"/>
      <c r="J31" s="159">
        <v>2</v>
      </c>
      <c r="K31" s="159">
        <v>2</v>
      </c>
      <c r="L31" s="174"/>
      <c r="M31" s="174"/>
      <c r="N31" s="175"/>
      <c r="O31" s="175"/>
      <c r="P31" s="174"/>
      <c r="Q31" s="174"/>
      <c r="R31" s="176"/>
      <c r="S31" s="176"/>
      <c r="T31" s="172"/>
      <c r="U31" s="177"/>
      <c r="V31" s="163"/>
    </row>
    <row r="32" spans="1:22" ht="20.100000000000001" customHeight="1" x14ac:dyDescent="0.25">
      <c r="A32" s="230"/>
      <c r="B32" s="230"/>
      <c r="C32" s="161" t="s">
        <v>194</v>
      </c>
      <c r="D32" s="152">
        <v>2</v>
      </c>
      <c r="E32" s="153">
        <v>2</v>
      </c>
      <c r="F32" s="159"/>
      <c r="G32" s="159"/>
      <c r="H32" s="172"/>
      <c r="I32" s="172"/>
      <c r="J32" s="159">
        <v>2</v>
      </c>
      <c r="K32" s="159">
        <v>2</v>
      </c>
      <c r="L32" s="174"/>
      <c r="M32" s="174"/>
      <c r="N32" s="175"/>
      <c r="O32" s="175"/>
      <c r="P32" s="174"/>
      <c r="Q32" s="174"/>
      <c r="R32" s="176"/>
      <c r="S32" s="176"/>
      <c r="T32" s="172"/>
      <c r="U32" s="177"/>
      <c r="V32" s="163"/>
    </row>
    <row r="33" spans="1:22" ht="20.100000000000001" customHeight="1" x14ac:dyDescent="0.25">
      <c r="A33" s="230"/>
      <c r="B33" s="230"/>
      <c r="C33" s="161" t="s">
        <v>195</v>
      </c>
      <c r="D33" s="179">
        <v>2</v>
      </c>
      <c r="E33" s="180">
        <v>2</v>
      </c>
      <c r="F33" s="159"/>
      <c r="G33" s="159"/>
      <c r="H33" s="172"/>
      <c r="I33" s="172"/>
      <c r="J33" s="159">
        <v>2</v>
      </c>
      <c r="K33" s="159">
        <v>2</v>
      </c>
      <c r="L33" s="174"/>
      <c r="M33" s="174"/>
      <c r="N33" s="175"/>
      <c r="O33" s="175"/>
      <c r="P33" s="174"/>
      <c r="Q33" s="174"/>
      <c r="R33" s="176"/>
      <c r="S33" s="176"/>
      <c r="T33" s="172"/>
      <c r="U33" s="177"/>
      <c r="V33" s="163"/>
    </row>
    <row r="34" spans="1:22" ht="20.100000000000001" customHeight="1" x14ac:dyDescent="0.25">
      <c r="A34" s="230"/>
      <c r="B34" s="230"/>
      <c r="C34" s="161" t="s">
        <v>196</v>
      </c>
      <c r="D34" s="152">
        <v>2</v>
      </c>
      <c r="E34" s="153">
        <v>2</v>
      </c>
      <c r="F34" s="159"/>
      <c r="G34" s="159"/>
      <c r="H34" s="172"/>
      <c r="I34" s="172"/>
      <c r="J34" s="173"/>
      <c r="K34" s="173"/>
      <c r="L34" s="174">
        <v>2</v>
      </c>
      <c r="M34" s="174">
        <v>2</v>
      </c>
      <c r="N34" s="175"/>
      <c r="O34" s="175"/>
      <c r="P34" s="174"/>
      <c r="Q34" s="174"/>
      <c r="R34" s="176"/>
      <c r="S34" s="176"/>
      <c r="T34" s="172"/>
      <c r="U34" s="177"/>
      <c r="V34" s="163"/>
    </row>
    <row r="35" spans="1:22" ht="20.100000000000001" customHeight="1" x14ac:dyDescent="0.25">
      <c r="A35" s="230"/>
      <c r="B35" s="230"/>
      <c r="C35" s="161" t="s">
        <v>197</v>
      </c>
      <c r="D35" s="179">
        <v>2</v>
      </c>
      <c r="E35" s="180">
        <v>2</v>
      </c>
      <c r="F35" s="159"/>
      <c r="G35" s="159"/>
      <c r="H35" s="172"/>
      <c r="I35" s="172"/>
      <c r="J35" s="173"/>
      <c r="K35" s="173"/>
      <c r="L35" s="174">
        <v>2</v>
      </c>
      <c r="M35" s="174">
        <v>2</v>
      </c>
      <c r="N35" s="175"/>
      <c r="O35" s="175"/>
      <c r="P35" s="174"/>
      <c r="Q35" s="174"/>
      <c r="R35" s="176"/>
      <c r="S35" s="176"/>
      <c r="T35" s="172"/>
      <c r="U35" s="177"/>
      <c r="V35" s="163"/>
    </row>
    <row r="36" spans="1:22" ht="20.100000000000001" customHeight="1" x14ac:dyDescent="0.25">
      <c r="A36" s="230"/>
      <c r="B36" s="230"/>
      <c r="C36" s="161" t="s">
        <v>198</v>
      </c>
      <c r="D36" s="152">
        <v>2</v>
      </c>
      <c r="E36" s="153">
        <v>2</v>
      </c>
      <c r="F36" s="159"/>
      <c r="G36" s="159"/>
      <c r="H36" s="172"/>
      <c r="I36" s="172"/>
      <c r="J36" s="173"/>
      <c r="K36" s="173"/>
      <c r="L36" s="174">
        <v>2</v>
      </c>
      <c r="M36" s="174">
        <v>2</v>
      </c>
      <c r="N36" s="175"/>
      <c r="O36" s="175"/>
      <c r="P36" s="174"/>
      <c r="Q36" s="174"/>
      <c r="R36" s="176"/>
      <c r="S36" s="176"/>
      <c r="T36" s="172"/>
      <c r="U36" s="177"/>
      <c r="V36" s="163"/>
    </row>
    <row r="37" spans="1:22" ht="20.100000000000001" customHeight="1" x14ac:dyDescent="0.25">
      <c r="A37" s="230"/>
      <c r="B37" s="230"/>
      <c r="C37" s="161" t="s">
        <v>199</v>
      </c>
      <c r="D37" s="179">
        <v>2</v>
      </c>
      <c r="E37" s="180">
        <v>2</v>
      </c>
      <c r="F37" s="159"/>
      <c r="G37" s="159"/>
      <c r="H37" s="172"/>
      <c r="I37" s="172"/>
      <c r="J37" s="173"/>
      <c r="K37" s="173"/>
      <c r="L37" s="174">
        <v>2</v>
      </c>
      <c r="M37" s="174">
        <v>2</v>
      </c>
      <c r="N37" s="175"/>
      <c r="O37" s="175"/>
      <c r="P37" s="174"/>
      <c r="Q37" s="174"/>
      <c r="R37" s="176"/>
      <c r="S37" s="176"/>
      <c r="T37" s="172"/>
      <c r="U37" s="177"/>
      <c r="V37" s="163"/>
    </row>
    <row r="38" spans="1:22" ht="20.100000000000001" customHeight="1" x14ac:dyDescent="0.25">
      <c r="A38" s="230"/>
      <c r="B38" s="230"/>
      <c r="C38" s="161" t="s">
        <v>200</v>
      </c>
      <c r="D38" s="152">
        <v>2</v>
      </c>
      <c r="E38" s="153">
        <v>2</v>
      </c>
      <c r="F38" s="159"/>
      <c r="G38" s="159"/>
      <c r="H38" s="172"/>
      <c r="I38" s="172"/>
      <c r="J38" s="173"/>
      <c r="K38" s="173"/>
      <c r="L38" s="174"/>
      <c r="M38" s="174"/>
      <c r="N38" s="175">
        <v>2</v>
      </c>
      <c r="O38" s="175">
        <v>2</v>
      </c>
      <c r="P38" s="174"/>
      <c r="Q38" s="174"/>
      <c r="R38" s="176"/>
      <c r="S38" s="176"/>
      <c r="T38" s="172"/>
      <c r="U38" s="177"/>
      <c r="V38" s="163"/>
    </row>
    <row r="39" spans="1:22" ht="20.100000000000001" customHeight="1" x14ac:dyDescent="0.25">
      <c r="A39" s="230"/>
      <c r="B39" s="230"/>
      <c r="C39" s="161" t="s">
        <v>201</v>
      </c>
      <c r="D39" s="179">
        <v>2</v>
      </c>
      <c r="E39" s="180">
        <v>2</v>
      </c>
      <c r="F39" s="159"/>
      <c r="G39" s="159"/>
      <c r="H39" s="172"/>
      <c r="I39" s="172"/>
      <c r="J39" s="173"/>
      <c r="K39" s="173"/>
      <c r="L39" s="174"/>
      <c r="M39" s="174"/>
      <c r="N39" s="175">
        <v>2</v>
      </c>
      <c r="O39" s="175">
        <v>2</v>
      </c>
      <c r="P39" s="174"/>
      <c r="Q39" s="174"/>
      <c r="R39" s="176"/>
      <c r="S39" s="176"/>
      <c r="T39" s="172"/>
      <c r="U39" s="177"/>
      <c r="V39" s="163"/>
    </row>
    <row r="40" spans="1:22" ht="20.100000000000001" customHeight="1" x14ac:dyDescent="0.25">
      <c r="A40" s="230"/>
      <c r="B40" s="230"/>
      <c r="C40" s="161" t="s">
        <v>80</v>
      </c>
      <c r="D40" s="152">
        <v>2</v>
      </c>
      <c r="E40" s="153">
        <v>2</v>
      </c>
      <c r="F40" s="159"/>
      <c r="G40" s="159"/>
      <c r="H40" s="172"/>
      <c r="I40" s="172"/>
      <c r="J40" s="173"/>
      <c r="K40" s="173"/>
      <c r="L40" s="174"/>
      <c r="M40" s="174"/>
      <c r="N40" s="175">
        <v>2</v>
      </c>
      <c r="O40" s="175">
        <v>2</v>
      </c>
      <c r="P40" s="174"/>
      <c r="Q40" s="174"/>
      <c r="R40" s="176"/>
      <c r="S40" s="176"/>
      <c r="T40" s="172"/>
      <c r="U40" s="177"/>
      <c r="V40" s="163"/>
    </row>
    <row r="41" spans="1:22" ht="20.100000000000001" customHeight="1" x14ac:dyDescent="0.25">
      <c r="A41" s="230"/>
      <c r="B41" s="230"/>
      <c r="C41" s="161" t="s">
        <v>202</v>
      </c>
      <c r="D41" s="179">
        <v>2</v>
      </c>
      <c r="E41" s="180">
        <v>2</v>
      </c>
      <c r="F41" s="159"/>
      <c r="G41" s="159"/>
      <c r="H41" s="172"/>
      <c r="I41" s="172"/>
      <c r="J41" s="173"/>
      <c r="K41" s="173"/>
      <c r="L41" s="174"/>
      <c r="M41" s="174"/>
      <c r="N41" s="175"/>
      <c r="O41" s="175"/>
      <c r="P41" s="174">
        <v>2</v>
      </c>
      <c r="Q41" s="174">
        <v>2</v>
      </c>
      <c r="R41" s="176"/>
      <c r="S41" s="176"/>
      <c r="T41" s="172"/>
      <c r="U41" s="177"/>
      <c r="V41" s="163"/>
    </row>
    <row r="42" spans="1:22" ht="20.100000000000001" customHeight="1" x14ac:dyDescent="0.25">
      <c r="A42" s="230"/>
      <c r="B42" s="230"/>
      <c r="C42" s="161" t="s">
        <v>91</v>
      </c>
      <c r="D42" s="152">
        <v>2</v>
      </c>
      <c r="E42" s="153">
        <v>2</v>
      </c>
      <c r="F42" s="159"/>
      <c r="G42" s="159"/>
      <c r="H42" s="172"/>
      <c r="I42" s="172"/>
      <c r="J42" s="173"/>
      <c r="K42" s="173"/>
      <c r="L42" s="174"/>
      <c r="M42" s="174"/>
      <c r="N42" s="175"/>
      <c r="O42" s="175"/>
      <c r="P42" s="174">
        <v>2</v>
      </c>
      <c r="Q42" s="174">
        <v>2</v>
      </c>
      <c r="R42" s="176"/>
      <c r="S42" s="176"/>
      <c r="T42" s="172"/>
      <c r="U42" s="177"/>
      <c r="V42" s="163"/>
    </row>
    <row r="43" spans="1:22" ht="20.100000000000001" customHeight="1" x14ac:dyDescent="0.25">
      <c r="A43" s="230"/>
      <c r="B43" s="230"/>
      <c r="C43" s="161" t="s">
        <v>203</v>
      </c>
      <c r="D43" s="179">
        <v>2</v>
      </c>
      <c r="E43" s="180">
        <v>2</v>
      </c>
      <c r="F43" s="159"/>
      <c r="G43" s="159"/>
      <c r="H43" s="172"/>
      <c r="I43" s="172"/>
      <c r="J43" s="173"/>
      <c r="K43" s="173"/>
      <c r="L43" s="174"/>
      <c r="M43" s="174"/>
      <c r="N43" s="175"/>
      <c r="O43" s="175"/>
      <c r="P43" s="174">
        <v>2</v>
      </c>
      <c r="Q43" s="174">
        <v>2</v>
      </c>
      <c r="R43" s="176"/>
      <c r="S43" s="176"/>
      <c r="T43" s="172"/>
      <c r="U43" s="177"/>
      <c r="V43" s="163"/>
    </row>
    <row r="44" spans="1:22" ht="20.100000000000001" customHeight="1" x14ac:dyDescent="0.25">
      <c r="A44" s="230"/>
      <c r="B44" s="230"/>
      <c r="C44" s="161" t="s">
        <v>92</v>
      </c>
      <c r="D44" s="152">
        <v>2</v>
      </c>
      <c r="E44" s="153">
        <v>2</v>
      </c>
      <c r="F44" s="159"/>
      <c r="G44" s="159"/>
      <c r="H44" s="172"/>
      <c r="I44" s="172"/>
      <c r="J44" s="173"/>
      <c r="K44" s="173"/>
      <c r="L44" s="174"/>
      <c r="M44" s="174"/>
      <c r="N44" s="175"/>
      <c r="O44" s="175"/>
      <c r="P44" s="174">
        <v>2</v>
      </c>
      <c r="Q44" s="174">
        <v>2</v>
      </c>
      <c r="R44" s="176"/>
      <c r="S44" s="176"/>
      <c r="T44" s="172"/>
      <c r="U44" s="177"/>
      <c r="V44" s="163"/>
    </row>
    <row r="45" spans="1:22" ht="20.100000000000001" customHeight="1" x14ac:dyDescent="0.25">
      <c r="A45" s="230"/>
      <c r="B45" s="230"/>
      <c r="C45" s="161" t="s">
        <v>204</v>
      </c>
      <c r="D45" s="179">
        <v>2</v>
      </c>
      <c r="E45" s="180">
        <v>2</v>
      </c>
      <c r="F45" s="159"/>
      <c r="G45" s="159"/>
      <c r="H45" s="172"/>
      <c r="I45" s="172"/>
      <c r="J45" s="173"/>
      <c r="K45" s="173"/>
      <c r="L45" s="174"/>
      <c r="M45" s="174"/>
      <c r="N45" s="175"/>
      <c r="O45" s="175"/>
      <c r="P45" s="174"/>
      <c r="Q45" s="174"/>
      <c r="R45" s="176">
        <v>2</v>
      </c>
      <c r="S45" s="176">
        <v>2</v>
      </c>
      <c r="T45" s="172"/>
      <c r="U45" s="177"/>
      <c r="V45" s="163"/>
    </row>
    <row r="46" spans="1:22" ht="20.100000000000001" customHeight="1" x14ac:dyDescent="0.25">
      <c r="A46" s="230"/>
      <c r="B46" s="230"/>
      <c r="C46" s="161" t="s">
        <v>94</v>
      </c>
      <c r="D46" s="152">
        <v>2</v>
      </c>
      <c r="E46" s="153">
        <v>2</v>
      </c>
      <c r="F46" s="159"/>
      <c r="G46" s="159"/>
      <c r="H46" s="172"/>
      <c r="I46" s="172"/>
      <c r="J46" s="173"/>
      <c r="K46" s="173"/>
      <c r="L46" s="174"/>
      <c r="M46" s="174"/>
      <c r="N46" s="175"/>
      <c r="O46" s="175"/>
      <c r="P46" s="174"/>
      <c r="Q46" s="174"/>
      <c r="R46" s="176">
        <v>2</v>
      </c>
      <c r="S46" s="176">
        <v>2</v>
      </c>
      <c r="T46" s="172"/>
      <c r="U46" s="177"/>
      <c r="V46" s="163"/>
    </row>
    <row r="47" spans="1:22" ht="20.100000000000001" customHeight="1" x14ac:dyDescent="0.25">
      <c r="A47" s="230"/>
      <c r="B47" s="230"/>
      <c r="C47" s="161" t="s">
        <v>205</v>
      </c>
      <c r="D47" s="179">
        <v>2</v>
      </c>
      <c r="E47" s="180">
        <v>2</v>
      </c>
      <c r="F47" s="159"/>
      <c r="G47" s="159"/>
      <c r="H47" s="172"/>
      <c r="I47" s="172"/>
      <c r="J47" s="173"/>
      <c r="K47" s="173"/>
      <c r="L47" s="174"/>
      <c r="M47" s="174"/>
      <c r="N47" s="175"/>
      <c r="O47" s="175"/>
      <c r="P47" s="174"/>
      <c r="Q47" s="174"/>
      <c r="R47" s="176"/>
      <c r="S47" s="176"/>
      <c r="T47" s="172">
        <v>2</v>
      </c>
      <c r="U47" s="177">
        <v>2</v>
      </c>
      <c r="V47" s="163"/>
    </row>
    <row r="48" spans="1:22" ht="20.100000000000001" customHeight="1" x14ac:dyDescent="0.25">
      <c r="A48" s="230"/>
      <c r="B48" s="230"/>
      <c r="C48" s="161" t="s">
        <v>39</v>
      </c>
      <c r="D48" s="152">
        <f>SUM(D16:D47)</f>
        <v>64</v>
      </c>
      <c r="E48" s="153">
        <f>SUM(E16:E47)</f>
        <v>64</v>
      </c>
      <c r="F48" s="159">
        <f>SUM(F16:F21)</f>
        <v>12</v>
      </c>
      <c r="G48" s="159">
        <f>SUM(G16:G21)</f>
        <v>12</v>
      </c>
      <c r="H48" s="172">
        <f>SUM(H22:H27)</f>
        <v>12</v>
      </c>
      <c r="I48" s="172">
        <f>SUM(I22:I27)</f>
        <v>12</v>
      </c>
      <c r="J48" s="173">
        <f>SUM(J28:J33)</f>
        <v>12</v>
      </c>
      <c r="K48" s="173">
        <f>SUM(K28:K33)</f>
        <v>12</v>
      </c>
      <c r="L48" s="174">
        <f>SUM(L34:L37)</f>
        <v>8</v>
      </c>
      <c r="M48" s="174">
        <f>SUM(M34:M37)</f>
        <v>8</v>
      </c>
      <c r="N48" s="175">
        <f>SUM(N38:N40)</f>
        <v>6</v>
      </c>
      <c r="O48" s="175">
        <f>SUM(O38:O40)</f>
        <v>6</v>
      </c>
      <c r="P48" s="174">
        <f>SUM(P41:P44)</f>
        <v>8</v>
      </c>
      <c r="Q48" s="174">
        <f>SUM(Q41:Q44)</f>
        <v>8</v>
      </c>
      <c r="R48" s="176">
        <f>SUM(R45:R46)</f>
        <v>4</v>
      </c>
      <c r="S48" s="176">
        <f>SUM(S45:S46)</f>
        <v>4</v>
      </c>
      <c r="T48" s="172">
        <v>2</v>
      </c>
      <c r="U48" s="177">
        <v>2</v>
      </c>
      <c r="V48" s="163"/>
    </row>
    <row r="49" spans="1:22" ht="19.149999999999999" customHeight="1" x14ac:dyDescent="0.25">
      <c r="A49" s="231" t="s">
        <v>206</v>
      </c>
      <c r="B49" s="232" t="s">
        <v>207</v>
      </c>
      <c r="C49" s="181" t="s">
        <v>208</v>
      </c>
      <c r="D49" s="182">
        <v>2</v>
      </c>
      <c r="E49" s="183">
        <v>2</v>
      </c>
      <c r="F49" s="173"/>
      <c r="G49" s="184"/>
      <c r="H49" s="185"/>
      <c r="I49" s="185"/>
      <c r="J49" s="186"/>
      <c r="K49" s="186"/>
      <c r="L49" s="187"/>
      <c r="M49" s="187"/>
      <c r="N49" s="186">
        <v>2</v>
      </c>
      <c r="O49" s="186">
        <v>2</v>
      </c>
      <c r="P49" s="187"/>
      <c r="Q49" s="187"/>
      <c r="R49" s="188"/>
      <c r="S49" s="188"/>
      <c r="T49" s="187"/>
      <c r="U49" s="158"/>
      <c r="V49" s="160"/>
    </row>
    <row r="50" spans="1:22" ht="19.149999999999999" customHeight="1" x14ac:dyDescent="0.25">
      <c r="A50" s="231"/>
      <c r="B50" s="232"/>
      <c r="C50" s="189" t="s">
        <v>209</v>
      </c>
      <c r="D50" s="182">
        <v>2</v>
      </c>
      <c r="E50" s="183">
        <v>2</v>
      </c>
      <c r="F50" s="173"/>
      <c r="G50" s="190"/>
      <c r="H50" s="168"/>
      <c r="I50" s="168"/>
      <c r="J50" s="190"/>
      <c r="K50" s="190"/>
      <c r="L50" s="166"/>
      <c r="M50" s="166"/>
      <c r="N50" s="190">
        <v>2</v>
      </c>
      <c r="O50" s="190">
        <v>2</v>
      </c>
      <c r="P50" s="166"/>
      <c r="Q50" s="166"/>
      <c r="R50" s="190"/>
      <c r="S50" s="190"/>
      <c r="T50" s="166"/>
      <c r="U50" s="166"/>
      <c r="V50" s="163"/>
    </row>
    <row r="51" spans="1:22" ht="19.149999999999999" customHeight="1" x14ac:dyDescent="0.25">
      <c r="A51" s="231"/>
      <c r="B51" s="232"/>
      <c r="C51" s="191" t="s">
        <v>210</v>
      </c>
      <c r="D51" s="192">
        <v>2</v>
      </c>
      <c r="E51" s="193">
        <v>2</v>
      </c>
      <c r="F51" s="184"/>
      <c r="G51" s="190"/>
      <c r="H51" s="168"/>
      <c r="I51" s="168"/>
      <c r="J51" s="190"/>
      <c r="K51" s="190"/>
      <c r="L51" s="166"/>
      <c r="M51" s="166"/>
      <c r="N51" s="190">
        <v>2</v>
      </c>
      <c r="O51" s="190">
        <v>2</v>
      </c>
      <c r="P51" s="166"/>
      <c r="Q51" s="166"/>
      <c r="R51" s="190"/>
      <c r="S51" s="190"/>
      <c r="T51" s="166"/>
      <c r="U51" s="166"/>
      <c r="V51" s="194"/>
    </row>
    <row r="52" spans="1:22" ht="19.899999999999999" customHeight="1" x14ac:dyDescent="0.25">
      <c r="A52" s="231"/>
      <c r="B52" s="233" t="s">
        <v>211</v>
      </c>
      <c r="C52" s="195" t="s">
        <v>212</v>
      </c>
      <c r="D52" s="196">
        <v>2</v>
      </c>
      <c r="E52" s="197">
        <v>2</v>
      </c>
      <c r="F52" s="171"/>
      <c r="G52" s="171"/>
      <c r="H52" s="162">
        <v>2</v>
      </c>
      <c r="I52" s="155">
        <v>2</v>
      </c>
      <c r="J52" s="171"/>
      <c r="K52" s="171"/>
      <c r="L52" s="158"/>
      <c r="M52" s="158"/>
      <c r="N52" s="171"/>
      <c r="O52" s="171"/>
      <c r="P52" s="158"/>
      <c r="Q52" s="158"/>
      <c r="R52" s="171"/>
      <c r="S52" s="171"/>
      <c r="T52" s="158"/>
      <c r="U52" s="158"/>
      <c r="V52" s="160"/>
    </row>
    <row r="53" spans="1:22" ht="19.899999999999999" customHeight="1" x14ac:dyDescent="0.25">
      <c r="A53" s="231"/>
      <c r="B53" s="233"/>
      <c r="C53" s="189" t="s">
        <v>213</v>
      </c>
      <c r="D53" s="182">
        <v>2</v>
      </c>
      <c r="E53" s="183">
        <v>2</v>
      </c>
      <c r="F53" s="173"/>
      <c r="G53" s="173"/>
      <c r="H53" s="172"/>
      <c r="I53" s="172"/>
      <c r="J53" s="173">
        <v>2</v>
      </c>
      <c r="K53" s="173">
        <v>2</v>
      </c>
      <c r="L53" s="174"/>
      <c r="M53" s="174"/>
      <c r="N53" s="173"/>
      <c r="O53" s="173"/>
      <c r="P53" s="174"/>
      <c r="Q53" s="174"/>
      <c r="R53" s="173"/>
      <c r="S53" s="173"/>
      <c r="T53" s="174"/>
      <c r="U53" s="174"/>
      <c r="V53" s="163"/>
    </row>
    <row r="54" spans="1:22" ht="19.899999999999999" customHeight="1" x14ac:dyDescent="0.25">
      <c r="A54" s="231"/>
      <c r="B54" s="233"/>
      <c r="C54" s="189" t="s">
        <v>214</v>
      </c>
      <c r="D54" s="198">
        <v>2</v>
      </c>
      <c r="E54" s="199">
        <v>2</v>
      </c>
      <c r="F54" s="171"/>
      <c r="G54" s="171"/>
      <c r="H54" s="155"/>
      <c r="I54" s="155"/>
      <c r="J54" s="171">
        <v>2</v>
      </c>
      <c r="K54" s="171">
        <v>2</v>
      </c>
      <c r="L54" s="158"/>
      <c r="M54" s="158"/>
      <c r="N54" s="171"/>
      <c r="O54" s="171"/>
      <c r="P54" s="158"/>
      <c r="Q54" s="158"/>
      <c r="R54" s="171"/>
      <c r="S54" s="171"/>
      <c r="T54" s="158"/>
      <c r="U54" s="200"/>
      <c r="V54" s="201"/>
    </row>
    <row r="55" spans="1:22" ht="19.899999999999999" customHeight="1" x14ac:dyDescent="0.25">
      <c r="A55" s="231"/>
      <c r="B55" s="233"/>
      <c r="C55" s="195" t="s">
        <v>98</v>
      </c>
      <c r="D55" s="202">
        <v>2</v>
      </c>
      <c r="E55" s="183">
        <v>2</v>
      </c>
      <c r="F55" s="190"/>
      <c r="G55" s="190"/>
      <c r="H55" s="168"/>
      <c r="I55" s="168"/>
      <c r="J55" s="190"/>
      <c r="K55" s="190"/>
      <c r="L55" s="166"/>
      <c r="M55" s="166"/>
      <c r="N55" s="165">
        <v>2</v>
      </c>
      <c r="O55" s="165">
        <v>2</v>
      </c>
      <c r="P55" s="166"/>
      <c r="Q55" s="166"/>
      <c r="R55" s="167"/>
      <c r="S55" s="167"/>
      <c r="T55" s="166"/>
      <c r="U55" s="166"/>
      <c r="V55" s="203"/>
    </row>
    <row r="56" spans="1:22" ht="19.899999999999999" customHeight="1" x14ac:dyDescent="0.25">
      <c r="A56" s="231"/>
      <c r="B56" s="233"/>
      <c r="C56" s="195" t="s">
        <v>215</v>
      </c>
      <c r="D56" s="202">
        <v>2</v>
      </c>
      <c r="E56" s="183">
        <v>2</v>
      </c>
      <c r="F56" s="190"/>
      <c r="G56" s="190"/>
      <c r="H56" s="168"/>
      <c r="I56" s="168"/>
      <c r="J56" s="190"/>
      <c r="K56" s="190"/>
      <c r="L56" s="166"/>
      <c r="M56" s="166"/>
      <c r="N56" s="165">
        <v>2</v>
      </c>
      <c r="O56" s="165">
        <v>2</v>
      </c>
      <c r="P56" s="166"/>
      <c r="Q56" s="166"/>
      <c r="R56" s="167"/>
      <c r="S56" s="167"/>
      <c r="T56" s="166"/>
      <c r="U56" s="166"/>
      <c r="V56" s="203"/>
    </row>
    <row r="57" spans="1:22" ht="19.899999999999999" customHeight="1" x14ac:dyDescent="0.25">
      <c r="A57" s="231"/>
      <c r="B57" s="233"/>
      <c r="C57" s="195" t="s">
        <v>93</v>
      </c>
      <c r="D57" s="202">
        <v>2</v>
      </c>
      <c r="E57" s="183">
        <v>2</v>
      </c>
      <c r="F57" s="190"/>
      <c r="G57" s="190"/>
      <c r="H57" s="168"/>
      <c r="I57" s="168"/>
      <c r="J57" s="190"/>
      <c r="K57" s="190"/>
      <c r="L57" s="166"/>
      <c r="M57" s="166"/>
      <c r="N57" s="167"/>
      <c r="O57" s="167"/>
      <c r="P57" s="166"/>
      <c r="Q57" s="166"/>
      <c r="R57" s="167">
        <v>2</v>
      </c>
      <c r="S57" s="167">
        <v>2</v>
      </c>
      <c r="T57" s="166"/>
      <c r="U57" s="166"/>
      <c r="V57" s="203"/>
    </row>
    <row r="58" spans="1:22" ht="19.899999999999999" customHeight="1" x14ac:dyDescent="0.25">
      <c r="A58" s="231"/>
      <c r="B58" s="233"/>
      <c r="C58" s="195" t="s">
        <v>216</v>
      </c>
      <c r="D58" s="182">
        <v>2</v>
      </c>
      <c r="E58" s="183">
        <v>2</v>
      </c>
      <c r="F58" s="171"/>
      <c r="G58" s="171"/>
      <c r="H58" s="204"/>
      <c r="I58" s="204"/>
      <c r="J58" s="171"/>
      <c r="K58" s="171"/>
      <c r="L58" s="158"/>
      <c r="M58" s="158"/>
      <c r="N58" s="205"/>
      <c r="O58" s="157"/>
      <c r="P58" s="200"/>
      <c r="Q58" s="158"/>
      <c r="R58" s="159">
        <v>2</v>
      </c>
      <c r="S58" s="159">
        <v>2</v>
      </c>
      <c r="T58" s="158"/>
      <c r="U58" s="158"/>
      <c r="V58" s="203"/>
    </row>
    <row r="59" spans="1:22" ht="24" customHeight="1" x14ac:dyDescent="0.25">
      <c r="A59" s="231"/>
      <c r="B59" s="234" t="s">
        <v>217</v>
      </c>
      <c r="C59" s="206" t="s">
        <v>58</v>
      </c>
      <c r="D59" s="207">
        <v>2</v>
      </c>
      <c r="E59" s="193">
        <v>2</v>
      </c>
      <c r="F59" s="190"/>
      <c r="G59" s="190"/>
      <c r="H59" s="208"/>
      <c r="I59" s="208"/>
      <c r="J59" s="190"/>
      <c r="K59" s="190"/>
      <c r="L59" s="166"/>
      <c r="M59" s="166"/>
      <c r="N59" s="165"/>
      <c r="O59" s="165"/>
      <c r="P59" s="166">
        <v>2</v>
      </c>
      <c r="Q59" s="166">
        <v>2</v>
      </c>
      <c r="R59" s="167"/>
      <c r="S59" s="167"/>
      <c r="T59" s="166"/>
      <c r="U59" s="166"/>
      <c r="V59" s="209"/>
    </row>
    <row r="60" spans="1:22" ht="24" customHeight="1" x14ac:dyDescent="0.25">
      <c r="A60" s="231"/>
      <c r="B60" s="234"/>
      <c r="C60" s="206" t="s">
        <v>85</v>
      </c>
      <c r="D60" s="196">
        <v>2</v>
      </c>
      <c r="E60" s="197">
        <v>2</v>
      </c>
      <c r="F60" s="190"/>
      <c r="G60" s="190"/>
      <c r="H60" s="208"/>
      <c r="I60" s="208"/>
      <c r="J60" s="190"/>
      <c r="K60" s="190"/>
      <c r="L60" s="166"/>
      <c r="M60" s="166"/>
      <c r="N60" s="210"/>
      <c r="O60" s="165"/>
      <c r="P60" s="211">
        <v>2</v>
      </c>
      <c r="Q60" s="166">
        <v>2</v>
      </c>
      <c r="R60" s="167"/>
      <c r="S60" s="167"/>
      <c r="T60" s="166"/>
      <c r="U60" s="166"/>
      <c r="V60" s="209"/>
    </row>
    <row r="61" spans="1:22" ht="24" customHeight="1" x14ac:dyDescent="0.25">
      <c r="A61" s="231"/>
      <c r="B61" s="234"/>
      <c r="C61" s="195" t="s">
        <v>218</v>
      </c>
      <c r="D61" s="196">
        <v>2</v>
      </c>
      <c r="E61" s="197">
        <v>2</v>
      </c>
      <c r="F61" s="171"/>
      <c r="G61" s="171"/>
      <c r="H61" s="204"/>
      <c r="I61" s="204"/>
      <c r="J61" s="171"/>
      <c r="K61" s="171"/>
      <c r="L61" s="158"/>
      <c r="M61" s="158"/>
      <c r="N61" s="205"/>
      <c r="O61" s="157"/>
      <c r="P61" s="200"/>
      <c r="Q61" s="158"/>
      <c r="R61" s="159">
        <v>2</v>
      </c>
      <c r="S61" s="159">
        <v>2</v>
      </c>
      <c r="T61" s="158"/>
      <c r="U61" s="158"/>
      <c r="V61" s="203"/>
    </row>
    <row r="62" spans="1:22" ht="24" customHeight="1" x14ac:dyDescent="0.25">
      <c r="A62" s="231"/>
      <c r="B62" s="234"/>
      <c r="C62" s="191" t="s">
        <v>219</v>
      </c>
      <c r="D62" s="192">
        <v>2</v>
      </c>
      <c r="E62" s="193">
        <v>2</v>
      </c>
      <c r="F62" s="184"/>
      <c r="G62" s="184"/>
      <c r="H62" s="212"/>
      <c r="I62" s="212"/>
      <c r="J62" s="184"/>
      <c r="K62" s="184"/>
      <c r="L62" s="187"/>
      <c r="M62" s="187"/>
      <c r="N62" s="213"/>
      <c r="O62" s="186"/>
      <c r="P62" s="214"/>
      <c r="Q62" s="187"/>
      <c r="R62" s="188"/>
      <c r="S62" s="188"/>
      <c r="T62" s="187">
        <v>2</v>
      </c>
      <c r="U62" s="187">
        <v>2</v>
      </c>
      <c r="V62" s="215"/>
    </row>
    <row r="63" spans="1:22" ht="18.75" customHeight="1" x14ac:dyDescent="0.25">
      <c r="A63" s="231"/>
      <c r="B63" s="233" t="s">
        <v>220</v>
      </c>
      <c r="C63" s="195" t="s">
        <v>70</v>
      </c>
      <c r="D63" s="196">
        <v>3</v>
      </c>
      <c r="E63" s="197">
        <v>3</v>
      </c>
      <c r="F63" s="190"/>
      <c r="G63" s="190"/>
      <c r="H63" s="168"/>
      <c r="I63" s="168"/>
      <c r="J63" s="190">
        <v>3</v>
      </c>
      <c r="K63" s="190">
        <v>3</v>
      </c>
      <c r="L63" s="166"/>
      <c r="M63" s="166"/>
      <c r="N63" s="210"/>
      <c r="O63" s="165"/>
      <c r="P63" s="211"/>
      <c r="Q63" s="166"/>
      <c r="R63" s="167"/>
      <c r="S63" s="167"/>
      <c r="T63" s="166"/>
      <c r="U63" s="166"/>
      <c r="V63" s="203"/>
    </row>
    <row r="64" spans="1:22" ht="19.5" customHeight="1" x14ac:dyDescent="0.25">
      <c r="A64" s="231"/>
      <c r="B64" s="233"/>
      <c r="C64" s="195" t="s">
        <v>72</v>
      </c>
      <c r="D64" s="182">
        <v>3</v>
      </c>
      <c r="E64" s="183">
        <v>3</v>
      </c>
      <c r="F64" s="190"/>
      <c r="G64" s="190"/>
      <c r="H64" s="168"/>
      <c r="I64" s="168"/>
      <c r="J64" s="190"/>
      <c r="K64" s="190"/>
      <c r="L64" s="166">
        <v>3</v>
      </c>
      <c r="M64" s="166">
        <v>3</v>
      </c>
      <c r="N64" s="165"/>
      <c r="O64" s="165"/>
      <c r="P64" s="166"/>
      <c r="Q64" s="166"/>
      <c r="R64" s="167"/>
      <c r="S64" s="167"/>
      <c r="T64" s="166"/>
      <c r="U64" s="166"/>
      <c r="V64" s="203"/>
    </row>
    <row r="65" spans="1:22" ht="20.100000000000001" customHeight="1" x14ac:dyDescent="0.25">
      <c r="A65" s="231"/>
      <c r="B65" s="233"/>
      <c r="C65" s="195" t="s">
        <v>221</v>
      </c>
      <c r="D65" s="182">
        <v>3</v>
      </c>
      <c r="E65" s="183">
        <v>3</v>
      </c>
      <c r="F65" s="190"/>
      <c r="G65" s="190"/>
      <c r="H65" s="168"/>
      <c r="I65" s="168"/>
      <c r="J65" s="190">
        <v>3</v>
      </c>
      <c r="K65" s="190">
        <v>3</v>
      </c>
      <c r="L65" s="166"/>
      <c r="M65" s="166"/>
      <c r="N65" s="165"/>
      <c r="O65" s="165"/>
      <c r="P65" s="166"/>
      <c r="Q65" s="166"/>
      <c r="R65" s="167"/>
      <c r="S65" s="167"/>
      <c r="T65" s="166"/>
      <c r="U65" s="166"/>
      <c r="V65" s="203"/>
    </row>
    <row r="66" spans="1:22" ht="20.100000000000001" customHeight="1" x14ac:dyDescent="0.25">
      <c r="A66" s="231"/>
      <c r="B66" s="233"/>
      <c r="C66" s="195" t="s">
        <v>222</v>
      </c>
      <c r="D66" s="182">
        <v>3</v>
      </c>
      <c r="E66" s="183">
        <v>3</v>
      </c>
      <c r="F66" s="190"/>
      <c r="G66" s="190"/>
      <c r="H66" s="168"/>
      <c r="I66" s="168"/>
      <c r="J66" s="190"/>
      <c r="K66" s="190"/>
      <c r="L66" s="166">
        <v>3</v>
      </c>
      <c r="M66" s="166">
        <v>3</v>
      </c>
      <c r="N66" s="165"/>
      <c r="O66" s="165"/>
      <c r="P66" s="166"/>
      <c r="Q66" s="166"/>
      <c r="R66" s="167"/>
      <c r="S66" s="167"/>
      <c r="T66" s="166"/>
      <c r="U66" s="166"/>
      <c r="V66" s="203"/>
    </row>
    <row r="67" spans="1:22" ht="20.100000000000001" customHeight="1" x14ac:dyDescent="0.25">
      <c r="A67" s="231"/>
      <c r="B67" s="233"/>
      <c r="C67" s="195" t="s">
        <v>69</v>
      </c>
      <c r="D67" s="182">
        <v>3</v>
      </c>
      <c r="E67" s="183">
        <v>3</v>
      </c>
      <c r="F67" s="190"/>
      <c r="G67" s="190"/>
      <c r="H67" s="168"/>
      <c r="I67" s="168"/>
      <c r="J67" s="190">
        <v>3</v>
      </c>
      <c r="K67" s="190">
        <v>3</v>
      </c>
      <c r="L67" s="166"/>
      <c r="M67" s="166"/>
      <c r="N67" s="165"/>
      <c r="O67" s="165"/>
      <c r="P67" s="166"/>
      <c r="Q67" s="166"/>
      <c r="R67" s="167"/>
      <c r="S67" s="167"/>
      <c r="T67" s="166"/>
      <c r="U67" s="166"/>
      <c r="V67" s="203"/>
    </row>
    <row r="68" spans="1:22" ht="20.100000000000001" customHeight="1" x14ac:dyDescent="0.25">
      <c r="A68" s="231"/>
      <c r="B68" s="233"/>
      <c r="C68" s="195" t="s">
        <v>223</v>
      </c>
      <c r="D68" s="182">
        <v>3</v>
      </c>
      <c r="E68" s="183">
        <v>3</v>
      </c>
      <c r="F68" s="190"/>
      <c r="G68" s="190"/>
      <c r="H68" s="168"/>
      <c r="I68" s="168"/>
      <c r="J68" s="190">
        <v>3</v>
      </c>
      <c r="K68" s="190">
        <v>3</v>
      </c>
      <c r="L68" s="166"/>
      <c r="M68" s="166"/>
      <c r="N68" s="165"/>
      <c r="O68" s="165"/>
      <c r="P68" s="166"/>
      <c r="Q68" s="166"/>
      <c r="R68" s="167"/>
      <c r="S68" s="167"/>
      <c r="T68" s="166"/>
      <c r="U68" s="166"/>
      <c r="V68" s="203"/>
    </row>
    <row r="69" spans="1:22" ht="20.100000000000001" customHeight="1" x14ac:dyDescent="0.25">
      <c r="A69" s="231"/>
      <c r="B69" s="233"/>
      <c r="C69" s="195" t="s">
        <v>42</v>
      </c>
      <c r="D69" s="182">
        <v>2</v>
      </c>
      <c r="E69" s="183">
        <v>2</v>
      </c>
      <c r="F69" s="190"/>
      <c r="G69" s="190"/>
      <c r="H69" s="168"/>
      <c r="I69" s="168"/>
      <c r="J69" s="190">
        <v>2</v>
      </c>
      <c r="K69" s="190">
        <v>2</v>
      </c>
      <c r="L69" s="166"/>
      <c r="M69" s="166"/>
      <c r="N69" s="165"/>
      <c r="O69" s="165"/>
      <c r="P69" s="166"/>
      <c r="Q69" s="166"/>
      <c r="R69" s="167"/>
      <c r="S69" s="167"/>
      <c r="T69" s="166"/>
      <c r="U69" s="166"/>
      <c r="V69" s="203"/>
    </row>
    <row r="70" spans="1:22" ht="20.100000000000001" customHeight="1" x14ac:dyDescent="0.25">
      <c r="A70" s="231"/>
      <c r="B70" s="233"/>
      <c r="C70" s="195" t="s">
        <v>76</v>
      </c>
      <c r="D70" s="182">
        <v>2</v>
      </c>
      <c r="E70" s="183">
        <v>2</v>
      </c>
      <c r="F70" s="190"/>
      <c r="G70" s="190"/>
      <c r="H70" s="168"/>
      <c r="I70" s="168"/>
      <c r="J70" s="190">
        <v>2</v>
      </c>
      <c r="K70" s="190">
        <v>2</v>
      </c>
      <c r="L70" s="166"/>
      <c r="M70" s="166"/>
      <c r="N70" s="165"/>
      <c r="O70" s="165"/>
      <c r="P70" s="166"/>
      <c r="Q70" s="166"/>
      <c r="R70" s="167"/>
      <c r="S70" s="167"/>
      <c r="T70" s="166"/>
      <c r="U70" s="166"/>
      <c r="V70" s="203"/>
    </row>
    <row r="71" spans="1:22" ht="20.100000000000001" customHeight="1" x14ac:dyDescent="0.25">
      <c r="A71" s="231"/>
      <c r="B71" s="233"/>
      <c r="C71" s="195" t="s">
        <v>74</v>
      </c>
      <c r="D71" s="182">
        <v>3</v>
      </c>
      <c r="E71" s="183">
        <v>3</v>
      </c>
      <c r="F71" s="190"/>
      <c r="G71" s="190"/>
      <c r="H71" s="168"/>
      <c r="I71" s="168"/>
      <c r="J71" s="190"/>
      <c r="K71" s="190"/>
      <c r="L71" s="166"/>
      <c r="M71" s="166"/>
      <c r="N71" s="165">
        <v>3</v>
      </c>
      <c r="O71" s="165">
        <v>3</v>
      </c>
      <c r="P71" s="166"/>
      <c r="Q71" s="166"/>
      <c r="R71" s="167"/>
      <c r="S71" s="167"/>
      <c r="T71" s="166"/>
      <c r="U71" s="166"/>
      <c r="V71" s="203"/>
    </row>
    <row r="72" spans="1:22" ht="20.100000000000001" customHeight="1" x14ac:dyDescent="0.25">
      <c r="A72" s="231"/>
      <c r="B72" s="233"/>
      <c r="C72" s="195" t="s">
        <v>71</v>
      </c>
      <c r="D72" s="182">
        <v>3</v>
      </c>
      <c r="E72" s="183">
        <v>3</v>
      </c>
      <c r="F72" s="190"/>
      <c r="G72" s="190"/>
      <c r="H72" s="168"/>
      <c r="I72" s="168"/>
      <c r="J72" s="190"/>
      <c r="K72" s="190"/>
      <c r="L72" s="166"/>
      <c r="M72" s="166"/>
      <c r="N72" s="165">
        <v>3</v>
      </c>
      <c r="O72" s="165">
        <v>3</v>
      </c>
      <c r="P72" s="166"/>
      <c r="Q72" s="166"/>
      <c r="R72" s="167"/>
      <c r="S72" s="167"/>
      <c r="T72" s="166"/>
      <c r="U72" s="166"/>
      <c r="V72" s="203"/>
    </row>
    <row r="73" spans="1:22" ht="20.100000000000001" customHeight="1" x14ac:dyDescent="0.25">
      <c r="A73" s="231"/>
      <c r="B73" s="233"/>
      <c r="C73" s="195" t="s">
        <v>41</v>
      </c>
      <c r="D73" s="182">
        <v>3</v>
      </c>
      <c r="E73" s="183">
        <v>3</v>
      </c>
      <c r="F73" s="190"/>
      <c r="G73" s="190"/>
      <c r="H73" s="168"/>
      <c r="I73" s="168"/>
      <c r="J73" s="190"/>
      <c r="K73" s="190"/>
      <c r="L73" s="166"/>
      <c r="M73" s="166"/>
      <c r="N73" s="165">
        <v>3</v>
      </c>
      <c r="O73" s="165">
        <v>3</v>
      </c>
      <c r="P73" s="166"/>
      <c r="Q73" s="166"/>
      <c r="R73" s="167"/>
      <c r="S73" s="167"/>
      <c r="T73" s="166"/>
      <c r="U73" s="166"/>
      <c r="V73" s="203"/>
    </row>
    <row r="74" spans="1:22" ht="20.100000000000001" customHeight="1" x14ac:dyDescent="0.25">
      <c r="A74" s="231"/>
      <c r="B74" s="233"/>
      <c r="C74" s="195" t="s">
        <v>224</v>
      </c>
      <c r="D74" s="196">
        <v>3</v>
      </c>
      <c r="E74" s="197">
        <v>3</v>
      </c>
      <c r="F74" s="171"/>
      <c r="G74" s="171"/>
      <c r="H74" s="155"/>
      <c r="I74" s="155"/>
      <c r="J74" s="171"/>
      <c r="K74" s="171"/>
      <c r="L74" s="158"/>
      <c r="M74" s="158"/>
      <c r="N74" s="157"/>
      <c r="O74" s="157"/>
      <c r="P74" s="158">
        <v>3</v>
      </c>
      <c r="Q74" s="158">
        <v>3</v>
      </c>
      <c r="R74" s="159"/>
      <c r="S74" s="159"/>
      <c r="T74" s="158"/>
      <c r="U74" s="158"/>
      <c r="V74" s="203"/>
    </row>
    <row r="75" spans="1:22" ht="20.100000000000001" customHeight="1" x14ac:dyDescent="0.25">
      <c r="A75" s="231"/>
      <c r="B75" s="233"/>
      <c r="C75" s="195" t="s">
        <v>73</v>
      </c>
      <c r="D75" s="182">
        <v>3</v>
      </c>
      <c r="E75" s="183">
        <v>3</v>
      </c>
      <c r="F75" s="171"/>
      <c r="G75" s="171"/>
      <c r="H75" s="155"/>
      <c r="I75" s="155"/>
      <c r="J75" s="171"/>
      <c r="K75" s="171"/>
      <c r="L75" s="158"/>
      <c r="M75" s="158"/>
      <c r="N75" s="157"/>
      <c r="O75" s="157"/>
      <c r="P75" s="158"/>
      <c r="Q75" s="158"/>
      <c r="R75" s="159"/>
      <c r="S75" s="159"/>
      <c r="T75" s="158">
        <v>3</v>
      </c>
      <c r="U75" s="158">
        <v>3</v>
      </c>
      <c r="V75" s="203"/>
    </row>
    <row r="76" spans="1:22" ht="20.100000000000001" customHeight="1" x14ac:dyDescent="0.25">
      <c r="A76" s="231"/>
      <c r="B76" s="233" t="s">
        <v>43</v>
      </c>
      <c r="C76" s="191" t="s">
        <v>62</v>
      </c>
      <c r="D76" s="182">
        <v>2</v>
      </c>
      <c r="E76" s="183" t="s">
        <v>44</v>
      </c>
      <c r="F76" s="184"/>
      <c r="G76" s="184"/>
      <c r="H76" s="185"/>
      <c r="I76" s="185"/>
      <c r="J76" s="184"/>
      <c r="K76" s="184"/>
      <c r="L76" s="187"/>
      <c r="M76" s="187"/>
      <c r="N76" s="186"/>
      <c r="O76" s="186"/>
      <c r="P76" s="187"/>
      <c r="Q76" s="187"/>
      <c r="R76" s="188">
        <v>2</v>
      </c>
      <c r="S76" s="188" t="s">
        <v>44</v>
      </c>
      <c r="T76" s="187"/>
      <c r="U76" s="187"/>
      <c r="V76" s="216" t="s">
        <v>63</v>
      </c>
    </row>
    <row r="77" spans="1:22" ht="20.100000000000001" customHeight="1" x14ac:dyDescent="0.25">
      <c r="A77" s="231"/>
      <c r="B77" s="233"/>
      <c r="C77" s="195" t="s">
        <v>48</v>
      </c>
      <c r="D77" s="182">
        <v>4</v>
      </c>
      <c r="E77" s="183" t="s">
        <v>44</v>
      </c>
      <c r="F77" s="190"/>
      <c r="G77" s="190"/>
      <c r="H77" s="168"/>
      <c r="I77" s="168"/>
      <c r="J77" s="190"/>
      <c r="K77" s="190"/>
      <c r="L77" s="166"/>
      <c r="M77" s="166"/>
      <c r="N77" s="165"/>
      <c r="O77" s="165"/>
      <c r="P77" s="166"/>
      <c r="Q77" s="166"/>
      <c r="R77" s="167">
        <v>4</v>
      </c>
      <c r="S77" s="167" t="s">
        <v>44</v>
      </c>
      <c r="T77" s="166"/>
      <c r="U77" s="166"/>
      <c r="V77" s="217" t="s">
        <v>49</v>
      </c>
    </row>
    <row r="78" spans="1:22" ht="20.100000000000001" customHeight="1" x14ac:dyDescent="0.25">
      <c r="A78" s="231"/>
      <c r="B78" s="233"/>
      <c r="C78" s="195" t="s">
        <v>59</v>
      </c>
      <c r="D78" s="100">
        <v>9</v>
      </c>
      <c r="E78" s="29" t="s">
        <v>44</v>
      </c>
      <c r="F78" s="102"/>
      <c r="G78" s="102"/>
      <c r="H78" s="92"/>
      <c r="I78" s="92"/>
      <c r="J78" s="102"/>
      <c r="K78" s="102"/>
      <c r="L78" s="92"/>
      <c r="M78" s="92"/>
      <c r="N78" s="102"/>
      <c r="O78" s="102"/>
      <c r="P78" s="92"/>
      <c r="Q78" s="92"/>
      <c r="R78" s="102">
        <v>9</v>
      </c>
      <c r="S78" s="102" t="s">
        <v>44</v>
      </c>
      <c r="T78" s="218" t="s">
        <v>60</v>
      </c>
      <c r="U78" s="219"/>
      <c r="V78" s="217" t="s">
        <v>45</v>
      </c>
    </row>
    <row r="79" spans="1:22" ht="20.100000000000001" customHeight="1" x14ac:dyDescent="0.25">
      <c r="A79" s="231"/>
      <c r="B79" s="233"/>
      <c r="C79" s="195" t="s">
        <v>46</v>
      </c>
      <c r="D79" s="100">
        <v>9</v>
      </c>
      <c r="E79" s="101" t="s">
        <v>44</v>
      </c>
      <c r="F79" s="102"/>
      <c r="G79" s="102"/>
      <c r="H79" s="92"/>
      <c r="I79" s="92"/>
      <c r="J79" s="102"/>
      <c r="K79" s="102"/>
      <c r="L79" s="92"/>
      <c r="M79" s="92"/>
      <c r="N79" s="102"/>
      <c r="O79" s="102"/>
      <c r="P79" s="92"/>
      <c r="Q79" s="92"/>
      <c r="R79" s="135" t="s">
        <v>60</v>
      </c>
      <c r="S79" s="102"/>
      <c r="T79" s="220">
        <v>9</v>
      </c>
      <c r="U79" s="219" t="s">
        <v>44</v>
      </c>
      <c r="V79" s="217" t="s">
        <v>45</v>
      </c>
    </row>
    <row r="80" spans="1:22" ht="20.100000000000001" customHeight="1" x14ac:dyDescent="0.25">
      <c r="A80" s="231"/>
      <c r="B80" s="233"/>
      <c r="C80" s="195" t="s">
        <v>61</v>
      </c>
      <c r="D80" s="100">
        <v>9</v>
      </c>
      <c r="E80" s="29" t="s">
        <v>44</v>
      </c>
      <c r="F80" s="102"/>
      <c r="G80" s="102"/>
      <c r="H80" s="92"/>
      <c r="I80" s="92"/>
      <c r="J80" s="102"/>
      <c r="K80" s="102"/>
      <c r="L80" s="92"/>
      <c r="M80" s="92"/>
      <c r="N80" s="102"/>
      <c r="O80" s="102"/>
      <c r="P80" s="92"/>
      <c r="Q80" s="92"/>
      <c r="R80" s="102">
        <v>9</v>
      </c>
      <c r="S80" s="102" t="s">
        <v>44</v>
      </c>
      <c r="T80" s="218" t="s">
        <v>60</v>
      </c>
      <c r="U80" s="219"/>
      <c r="V80" s="203" t="s">
        <v>45</v>
      </c>
    </row>
    <row r="81" spans="1:22" ht="20.100000000000001" customHeight="1" x14ac:dyDescent="0.25">
      <c r="A81" s="231"/>
      <c r="B81" s="233"/>
      <c r="C81" s="195" t="s">
        <v>47</v>
      </c>
      <c r="D81" s="100">
        <v>9</v>
      </c>
      <c r="E81" s="29" t="s">
        <v>44</v>
      </c>
      <c r="F81" s="102"/>
      <c r="G81" s="102"/>
      <c r="H81" s="92"/>
      <c r="I81" s="92"/>
      <c r="J81" s="102"/>
      <c r="K81" s="102"/>
      <c r="L81" s="92"/>
      <c r="M81" s="92"/>
      <c r="N81" s="102"/>
      <c r="O81" s="102"/>
      <c r="P81" s="92"/>
      <c r="Q81" s="92"/>
      <c r="R81" s="135" t="s">
        <v>60</v>
      </c>
      <c r="S81" s="102"/>
      <c r="T81" s="220">
        <v>9</v>
      </c>
      <c r="U81" s="219" t="s">
        <v>44</v>
      </c>
      <c r="V81" s="203" t="s">
        <v>45</v>
      </c>
    </row>
    <row r="82" spans="1:22" ht="24.6" customHeight="1" x14ac:dyDescent="0.25">
      <c r="A82" s="235" t="s">
        <v>225</v>
      </c>
      <c r="B82" s="235"/>
      <c r="C82" s="235"/>
      <c r="D82" s="235"/>
      <c r="E82" s="235"/>
      <c r="F82" s="235"/>
      <c r="G82" s="235"/>
      <c r="H82" s="235"/>
      <c r="I82" s="235"/>
      <c r="J82" s="235"/>
      <c r="K82" s="235"/>
      <c r="L82" s="235"/>
      <c r="M82" s="235"/>
      <c r="N82" s="235"/>
      <c r="O82" s="235"/>
      <c r="P82" s="235"/>
      <c r="Q82" s="235"/>
      <c r="R82" s="235"/>
      <c r="S82" s="235"/>
      <c r="T82" s="235"/>
      <c r="U82" s="235"/>
      <c r="V82" s="235"/>
    </row>
    <row r="83" spans="1:22" ht="70.900000000000006" customHeight="1" thickBot="1" x14ac:dyDescent="0.3">
      <c r="A83" s="236" t="s">
        <v>226</v>
      </c>
      <c r="B83" s="236"/>
      <c r="C83" s="236"/>
      <c r="D83" s="236"/>
      <c r="E83" s="236"/>
      <c r="F83" s="236"/>
      <c r="G83" s="236"/>
      <c r="H83" s="236"/>
      <c r="I83" s="236"/>
      <c r="J83" s="236"/>
      <c r="K83" s="236"/>
      <c r="L83" s="236"/>
      <c r="M83" s="236"/>
      <c r="N83" s="236"/>
      <c r="O83" s="236"/>
      <c r="P83" s="236"/>
      <c r="Q83" s="236"/>
      <c r="R83" s="236"/>
      <c r="S83" s="236"/>
      <c r="T83" s="236"/>
      <c r="U83" s="236"/>
      <c r="V83" s="236"/>
    </row>
  </sheetData>
  <mergeCells count="46">
    <mergeCell ref="A82:V82"/>
    <mergeCell ref="A83:V83"/>
    <mergeCell ref="A49:A81"/>
    <mergeCell ref="B49:B51"/>
    <mergeCell ref="B52:B58"/>
    <mergeCell ref="B59:B62"/>
    <mergeCell ref="B63:B75"/>
    <mergeCell ref="B76:B81"/>
    <mergeCell ref="R6:R7"/>
    <mergeCell ref="S6:S7"/>
    <mergeCell ref="T6:T7"/>
    <mergeCell ref="U6:U7"/>
    <mergeCell ref="A8:B15"/>
    <mergeCell ref="A16:B48"/>
    <mergeCell ref="L6:L7"/>
    <mergeCell ref="M6:M7"/>
    <mergeCell ref="N6:N7"/>
    <mergeCell ref="O6:O7"/>
    <mergeCell ref="P6:P7"/>
    <mergeCell ref="Q6:Q7"/>
    <mergeCell ref="F6:F7"/>
    <mergeCell ref="G6:G7"/>
    <mergeCell ref="H6:H7"/>
    <mergeCell ref="I6:I7"/>
    <mergeCell ref="J6:J7"/>
    <mergeCell ref="K6:K7"/>
    <mergeCell ref="N4:Q4"/>
    <mergeCell ref="R4:U4"/>
    <mergeCell ref="F5:G5"/>
    <mergeCell ref="H5:I5"/>
    <mergeCell ref="J5:K5"/>
    <mergeCell ref="L5:M5"/>
    <mergeCell ref="N5:O5"/>
    <mergeCell ref="P5:Q5"/>
    <mergeCell ref="R5:S5"/>
    <mergeCell ref="T5:U5"/>
    <mergeCell ref="A1:V1"/>
    <mergeCell ref="A2:V2"/>
    <mergeCell ref="A3:B7"/>
    <mergeCell ref="C3:C7"/>
    <mergeCell ref="D3:U3"/>
    <mergeCell ref="V3:V7"/>
    <mergeCell ref="D4:D7"/>
    <mergeCell ref="E4:E7"/>
    <mergeCell ref="F4:I4"/>
    <mergeCell ref="J4:M4"/>
  </mergeCells>
  <phoneticPr fontId="15" type="noConversion"/>
  <printOptions horizontalCentered="1"/>
  <pageMargins left="0.23622047244094502" right="0.23622047244094502" top="0.51181102362204711" bottom="0.27559055118110254" header="0.31496062992126012" footer="0.23622047244094502"/>
  <pageSetup paperSize="0" scale="74" fitToWidth="0" fitToHeight="0" orientation="portrait" horizontalDpi="0" verticalDpi="0" copies="0"/>
  <rowBreaks count="1" manualBreakCount="1">
    <brk id="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應華系</vt:lpstr>
      <vt:lpstr>應華系外生專班</vt:lpstr>
      <vt:lpstr>應華系!Print_Titles</vt:lpstr>
      <vt:lpstr>應華系外生專班!Print_Titles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2024-08-08T07:32:27Z</cp:lastPrinted>
  <dcterms:created xsi:type="dcterms:W3CDTF">2020-03-25T06:09:24Z</dcterms:created>
  <dcterms:modified xsi:type="dcterms:W3CDTF">2024-11-14T01:55:39Z</dcterms:modified>
</cp:coreProperties>
</file>