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970" tabRatio="719"/>
  </bookViews>
  <sheets>
    <sheet name="應華系" sheetId="4" r:id="rId1"/>
  </sheets>
  <definedNames>
    <definedName name="_xlnm.Print_Titles" localSheetId="0">應華系!$1:$7</definedName>
  </definedNames>
  <calcPr calcId="162913"/>
</workbook>
</file>

<file path=xl/calcChain.xml><?xml version="1.0" encoding="utf-8"?>
<calcChain xmlns="http://schemas.openxmlformats.org/spreadsheetml/2006/main">
  <c r="F124" i="4" l="1"/>
  <c r="E124" i="4"/>
  <c r="F23" i="4" l="1"/>
  <c r="E23" i="4"/>
  <c r="F22" i="4"/>
  <c r="E22" i="4"/>
  <c r="F21" i="4"/>
  <c r="E21" i="4"/>
  <c r="R25" i="4" l="1"/>
  <c r="Q25" i="4"/>
  <c r="P25" i="4"/>
  <c r="O25" i="4"/>
  <c r="N25" i="4"/>
  <c r="M25" i="4"/>
  <c r="L25" i="4"/>
  <c r="K25" i="4"/>
  <c r="J25" i="4"/>
  <c r="I25" i="4"/>
  <c r="H25" i="4"/>
  <c r="G25" i="4"/>
  <c r="F25" i="4" l="1"/>
  <c r="E25" i="4"/>
  <c r="F126" i="4" l="1"/>
  <c r="E126" i="4"/>
  <c r="F125" i="4"/>
  <c r="E125" i="4"/>
  <c r="F123" i="4"/>
  <c r="E123" i="4"/>
  <c r="F122" i="4"/>
  <c r="E122" i="4"/>
  <c r="F120" i="4"/>
  <c r="E120" i="4"/>
  <c r="F119" i="4"/>
  <c r="E119" i="4"/>
  <c r="F118" i="4"/>
  <c r="E118" i="4"/>
  <c r="F117" i="4"/>
  <c r="E117" i="4"/>
  <c r="F116" i="4"/>
  <c r="E116" i="4"/>
  <c r="F115" i="4"/>
  <c r="E115" i="4"/>
  <c r="F114" i="4"/>
  <c r="E114" i="4"/>
  <c r="F113" i="4"/>
  <c r="E113" i="4"/>
  <c r="F112" i="4"/>
  <c r="E112" i="4"/>
  <c r="F111" i="4"/>
  <c r="E111" i="4"/>
  <c r="F109" i="4"/>
  <c r="E109" i="4"/>
  <c r="F108" i="4"/>
  <c r="E108" i="4"/>
  <c r="F106" i="4"/>
  <c r="E106" i="4"/>
  <c r="F105" i="4"/>
  <c r="E105" i="4"/>
  <c r="F104" i="4"/>
  <c r="E104" i="4"/>
  <c r="F103" i="4"/>
  <c r="E103" i="4"/>
  <c r="F102" i="4"/>
  <c r="E102" i="4"/>
  <c r="F101" i="4"/>
  <c r="E101" i="4"/>
  <c r="F100" i="4"/>
  <c r="E100" i="4"/>
  <c r="F88" i="4"/>
  <c r="E88" i="4"/>
  <c r="F81" i="4"/>
  <c r="E81" i="4"/>
  <c r="F80" i="4"/>
  <c r="E80" i="4"/>
  <c r="F79" i="4"/>
  <c r="E79" i="4"/>
  <c r="F78" i="4"/>
  <c r="E78" i="4"/>
  <c r="F73" i="4"/>
  <c r="E73" i="4"/>
  <c r="F72" i="4"/>
  <c r="E72" i="4"/>
  <c r="F71" i="4"/>
  <c r="E71" i="4"/>
  <c r="F70" i="4"/>
  <c r="E70" i="4"/>
  <c r="F69" i="4"/>
  <c r="E69" i="4"/>
  <c r="F68" i="4"/>
  <c r="E68"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V46" i="4"/>
  <c r="U46" i="4"/>
  <c r="T46" i="4"/>
  <c r="S46" i="4"/>
  <c r="R46" i="4"/>
  <c r="Q46" i="4"/>
  <c r="P46" i="4"/>
  <c r="O46" i="4"/>
  <c r="N46" i="4"/>
  <c r="M46" i="4"/>
  <c r="L46" i="4"/>
  <c r="K46" i="4"/>
  <c r="J46" i="4"/>
  <c r="I46" i="4"/>
  <c r="H46" i="4"/>
  <c r="G46" i="4"/>
  <c r="F42" i="4"/>
  <c r="E42" i="4"/>
  <c r="F40" i="4"/>
  <c r="F36" i="4"/>
  <c r="E36" i="4"/>
  <c r="F32" i="4"/>
  <c r="E32" i="4"/>
  <c r="F31" i="4"/>
  <c r="E31" i="4"/>
  <c r="F30" i="4"/>
  <c r="E30" i="4"/>
  <c r="F27" i="4"/>
  <c r="E27" i="4"/>
  <c r="E46" i="4" l="1"/>
  <c r="F46" i="4"/>
</calcChain>
</file>

<file path=xl/sharedStrings.xml><?xml version="1.0" encoding="utf-8"?>
<sst xmlns="http://schemas.openxmlformats.org/spreadsheetml/2006/main" count="278" uniqueCount="211">
  <si>
    <r>
      <rPr>
        <sz val="12"/>
        <rFont val="標楷體"/>
        <family val="4"/>
        <charset val="136"/>
      </rPr>
      <t>上</t>
    </r>
    <phoneticPr fontId="6" type="noConversion"/>
  </si>
  <si>
    <r>
      <rPr>
        <sz val="12"/>
        <rFont val="標楷體"/>
        <family val="4"/>
        <charset val="136"/>
      </rPr>
      <t>下</t>
    </r>
    <phoneticPr fontId="6" type="noConversion"/>
  </si>
  <si>
    <r>
      <rPr>
        <sz val="12"/>
        <rFont val="標楷體"/>
        <family val="4"/>
        <charset val="136"/>
      </rPr>
      <t>學分數</t>
    </r>
    <phoneticPr fontId="2" type="noConversion"/>
  </si>
  <si>
    <r>
      <rPr>
        <sz val="12"/>
        <rFont val="標楷體"/>
        <family val="4"/>
        <charset val="136"/>
      </rPr>
      <t>授課時數</t>
    </r>
    <phoneticPr fontId="2" type="noConversion"/>
  </si>
  <si>
    <r>
      <rPr>
        <sz val="12"/>
        <rFont val="標楷體"/>
        <family val="4"/>
        <charset val="136"/>
      </rPr>
      <t>校共同必修科目</t>
    </r>
    <phoneticPr fontId="6" type="noConversion"/>
  </si>
  <si>
    <t>(2)</t>
    <phoneticPr fontId="2" type="noConversion"/>
  </si>
  <si>
    <r>
      <rPr>
        <sz val="12"/>
        <rFont val="標楷體"/>
        <family val="4"/>
        <charset val="136"/>
      </rPr>
      <t>合計</t>
    </r>
    <phoneticPr fontId="6" type="noConversion"/>
  </si>
  <si>
    <t>-</t>
    <phoneticPr fontId="2" type="noConversion"/>
  </si>
  <si>
    <t>-</t>
  </si>
  <si>
    <t>(2)</t>
    <phoneticPr fontId="2" type="noConversion"/>
  </si>
  <si>
    <r>
      <rPr>
        <sz val="12"/>
        <rFont val="標楷體"/>
        <family val="4"/>
        <charset val="136"/>
      </rPr>
      <t>一年級上下學期對開</t>
    </r>
    <phoneticPr fontId="2" type="noConversion"/>
  </si>
  <si>
    <r>
      <rPr>
        <sz val="12"/>
        <rFont val="標楷體"/>
        <family val="4"/>
        <charset val="136"/>
      </rPr>
      <t>科目名稱</t>
    </r>
    <phoneticPr fontId="6" type="noConversion"/>
  </si>
  <si>
    <r>
      <rPr>
        <sz val="12"/>
        <rFont val="標楷體"/>
        <family val="4"/>
        <charset val="136"/>
      </rPr>
      <t>紅樓夢</t>
    </r>
  </si>
  <si>
    <r>
      <rPr>
        <sz val="12"/>
        <rFont val="標楷體"/>
        <family val="4"/>
        <charset val="136"/>
      </rPr>
      <t>歷代書法碑帖欣賞及習作</t>
    </r>
    <r>
      <rPr>
        <vertAlign val="superscript"/>
        <sz val="9"/>
        <rFont val="標楷體"/>
        <family val="4"/>
        <charset val="136"/>
      </rPr>
      <t>◎</t>
    </r>
    <phoneticPr fontId="2" type="noConversion"/>
  </si>
  <si>
    <r>
      <rPr>
        <sz val="12"/>
        <rFont val="標楷體"/>
        <family val="4"/>
        <charset val="136"/>
      </rPr>
      <t>報導文學寫作</t>
    </r>
  </si>
  <si>
    <r>
      <t>B</t>
    </r>
    <r>
      <rPr>
        <sz val="12"/>
        <rFont val="標楷體"/>
        <family val="4"/>
        <charset val="136"/>
      </rPr>
      <t>對外華語教學</t>
    </r>
    <phoneticPr fontId="2" type="noConversion"/>
  </si>
  <si>
    <r>
      <rPr>
        <sz val="12"/>
        <rFont val="標楷體"/>
        <family val="4"/>
        <charset val="136"/>
      </rPr>
      <t>電影與華語教材選材</t>
    </r>
  </si>
  <si>
    <r>
      <rPr>
        <sz val="12"/>
        <rFont val="標楷體"/>
        <family val="4"/>
        <charset val="136"/>
      </rPr>
      <t>對外華語教學實務培力課程</t>
    </r>
    <r>
      <rPr>
        <vertAlign val="superscript"/>
        <sz val="9"/>
        <rFont val="標楷體"/>
        <family val="4"/>
        <charset val="136"/>
      </rPr>
      <t>◎</t>
    </r>
    <phoneticPr fontId="2" type="noConversion"/>
  </si>
  <si>
    <t>-</t>
    <phoneticPr fontId="2" type="noConversion"/>
  </si>
  <si>
    <t>-</t>
    <phoneticPr fontId="2" type="noConversion"/>
  </si>
  <si>
    <t>-</t>
    <phoneticPr fontId="2" type="noConversion"/>
  </si>
  <si>
    <t>-</t>
    <phoneticPr fontId="2" type="noConversion"/>
  </si>
  <si>
    <t>-</t>
    <phoneticPr fontId="2" type="noConversion"/>
  </si>
  <si>
    <r>
      <rPr>
        <sz val="22"/>
        <rFont val="標楷體"/>
        <family val="4"/>
        <charset val="136"/>
      </rPr>
      <t>日四技應用華語文系目學分表</t>
    </r>
    <phoneticPr fontId="2" type="noConversion"/>
  </si>
  <si>
    <r>
      <rPr>
        <sz val="12"/>
        <rFont val="標楷體"/>
        <family val="4"/>
        <charset val="136"/>
      </rPr>
      <t>硬筆書法</t>
    </r>
    <r>
      <rPr>
        <vertAlign val="superscript"/>
        <sz val="9"/>
        <rFont val="標楷體"/>
        <family val="4"/>
        <charset val="136"/>
      </rPr>
      <t>◎</t>
    </r>
    <phoneticPr fontId="2" type="noConversion"/>
  </si>
  <si>
    <r>
      <rPr>
        <sz val="12"/>
        <rFont val="標楷體"/>
        <family val="4"/>
        <charset val="136"/>
      </rPr>
      <t>網路新聞學</t>
    </r>
    <phoneticPr fontId="2" type="noConversion"/>
  </si>
  <si>
    <r>
      <rPr>
        <sz val="12"/>
        <rFont val="標楷體"/>
        <family val="4"/>
        <charset val="136"/>
      </rPr>
      <t>行銷概論</t>
    </r>
    <phoneticPr fontId="2" type="noConversion"/>
  </si>
  <si>
    <r>
      <rPr>
        <sz val="12"/>
        <rFont val="標楷體"/>
        <family val="4"/>
        <charset val="136"/>
      </rPr>
      <t>劇場實務</t>
    </r>
    <phoneticPr fontId="2" type="noConversion"/>
  </si>
  <si>
    <r>
      <rPr>
        <sz val="12"/>
        <rFont val="標楷體"/>
        <family val="4"/>
        <charset val="136"/>
      </rPr>
      <t>外國新聞史</t>
    </r>
    <phoneticPr fontId="2" type="noConversion"/>
  </si>
  <si>
    <r>
      <rPr>
        <sz val="12"/>
        <rFont val="標楷體"/>
        <family val="4"/>
        <charset val="136"/>
      </rPr>
      <t>書法教學</t>
    </r>
    <phoneticPr fontId="2" type="noConversion"/>
  </si>
  <si>
    <r>
      <rPr>
        <sz val="12"/>
        <rFont val="標楷體"/>
        <family val="4"/>
        <charset val="136"/>
      </rPr>
      <t>大一英文</t>
    </r>
    <phoneticPr fontId="2" type="noConversion"/>
  </si>
  <si>
    <r>
      <rPr>
        <sz val="12"/>
        <rFont val="標楷體"/>
        <family val="4"/>
        <charset val="136"/>
      </rPr>
      <t>邏輯思辨</t>
    </r>
    <phoneticPr fontId="2"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</si>
  <si>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</si>
  <si>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學分數</t>
    </r>
    <phoneticPr fontId="2" type="noConversion"/>
  </si>
  <si>
    <r>
      <rPr>
        <sz val="12"/>
        <rFont val="標楷體"/>
        <family val="4"/>
        <charset val="136"/>
      </rPr>
      <t>實習</t>
    </r>
    <r>
      <rPr>
        <sz val="12"/>
        <rFont val="Arial"/>
        <family val="2"/>
      </rPr>
      <t>4.5</t>
    </r>
    <r>
      <rPr>
        <sz val="12"/>
        <rFont val="標楷體"/>
        <family val="4"/>
        <charset val="136"/>
      </rPr>
      <t>個月</t>
    </r>
  </si>
  <si>
    <r>
      <rPr>
        <sz val="12"/>
        <rFont val="標楷體"/>
        <family val="4"/>
        <charset val="136"/>
      </rPr>
      <t>備註</t>
    </r>
    <phoneticPr fontId="2" type="noConversion"/>
  </si>
  <si>
    <r>
      <rPr>
        <sz val="12"/>
        <rFont val="標楷體"/>
        <family val="4"/>
        <charset val="136"/>
      </rPr>
      <t>第一學年</t>
    </r>
    <phoneticPr fontId="2" type="noConversion"/>
  </si>
  <si>
    <r>
      <rPr>
        <sz val="12"/>
        <rFont val="標楷體"/>
        <family val="4"/>
        <charset val="136"/>
      </rPr>
      <t>下</t>
    </r>
    <phoneticPr fontId="6" type="noConversion"/>
  </si>
  <si>
    <r>
      <rPr>
        <sz val="12"/>
        <rFont val="標楷體"/>
        <family val="4"/>
        <charset val="136"/>
      </rPr>
      <t>授課時數</t>
    </r>
    <phoneticPr fontId="2" type="noConversion"/>
  </si>
  <si>
    <r>
      <rPr>
        <sz val="12"/>
        <rFont val="標楷體"/>
        <family val="4"/>
        <charset val="136"/>
      </rPr>
      <t>一年級上下學期對開</t>
    </r>
    <phoneticPr fontId="2" type="noConversion"/>
  </si>
  <si>
    <r>
      <rPr>
        <sz val="12"/>
        <rFont val="標楷體"/>
        <family val="4"/>
        <charset val="136"/>
      </rPr>
      <t>一、二、三年級上下學期開課</t>
    </r>
    <phoneticPr fontId="2" type="noConversion"/>
  </si>
  <si>
    <r>
      <rPr>
        <sz val="12"/>
        <rFont val="標楷體"/>
        <family val="4"/>
        <charset val="136"/>
      </rPr>
      <t>合計</t>
    </r>
    <phoneticPr fontId="2"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</si>
  <si>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</si>
  <si>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每學期實習</t>
    </r>
    <r>
      <rPr>
        <sz val="12"/>
        <rFont val="Arial"/>
        <family val="2"/>
      </rPr>
      <t>4.5</t>
    </r>
    <r>
      <rPr>
        <sz val="12"/>
        <rFont val="標楷體"/>
        <family val="4"/>
        <charset val="136"/>
      </rPr>
      <t>個月</t>
    </r>
  </si>
  <si>
    <r>
      <rPr>
        <sz val="12"/>
        <rFont val="標楷體"/>
        <family val="4"/>
        <charset val="136"/>
      </rPr>
      <t>實習</t>
    </r>
    <r>
      <rPr>
        <sz val="12"/>
        <rFont val="Arial"/>
        <family val="2"/>
      </rPr>
      <t>320</t>
    </r>
    <r>
      <rPr>
        <sz val="12"/>
        <rFont val="標楷體"/>
        <family val="4"/>
        <charset val="136"/>
      </rPr>
      <t>小時</t>
    </r>
  </si>
  <si>
    <r>
      <rPr>
        <sz val="12"/>
        <rFont val="標楷體"/>
        <family val="4"/>
        <charset val="136"/>
      </rPr>
      <t>第三學年</t>
    </r>
    <phoneticPr fontId="2" type="noConversion"/>
  </si>
  <si>
    <r>
      <rPr>
        <sz val="12"/>
        <rFont val="標楷體"/>
        <family val="4"/>
        <charset val="136"/>
      </rPr>
      <t>下</t>
    </r>
    <phoneticPr fontId="6" type="noConversion"/>
  </si>
  <si>
    <r>
      <rPr>
        <sz val="12"/>
        <rFont val="標楷體"/>
        <family val="4"/>
        <charset val="136"/>
      </rPr>
      <t>授課時數</t>
    </r>
    <phoneticPr fontId="2" type="noConversion"/>
  </si>
  <si>
    <r>
      <rPr>
        <sz val="12"/>
        <rFont val="標楷體"/>
        <family val="4"/>
        <charset val="136"/>
      </rPr>
      <t>授課時數</t>
    </r>
    <phoneticPr fontId="2" type="noConversion"/>
  </si>
  <si>
    <r>
      <rPr>
        <sz val="12"/>
        <rFont val="標楷體"/>
        <family val="4"/>
        <charset val="136"/>
      </rPr>
      <t>實習</t>
    </r>
    <r>
      <rPr>
        <sz val="12"/>
        <rFont val="Arial"/>
        <family val="2"/>
      </rPr>
      <t>36</t>
    </r>
    <r>
      <rPr>
        <sz val="12"/>
        <rFont val="標楷體"/>
        <family val="4"/>
        <charset val="136"/>
      </rPr>
      <t>小時</t>
    </r>
    <phoneticPr fontId="2" type="noConversion"/>
  </si>
  <si>
    <r>
      <rPr>
        <sz val="12"/>
        <rFont val="標楷體"/>
        <family val="4"/>
        <charset val="136"/>
      </rPr>
      <t>★通識學群科目，以當年度通識教育中心開課為準。</t>
    </r>
    <phoneticPr fontId="2" type="noConversion"/>
  </si>
  <si>
    <r>
      <rPr>
        <sz val="12"/>
        <rFont val="標楷體"/>
        <family val="4"/>
        <charset val="136"/>
      </rPr>
      <t>世界文明史</t>
    </r>
    <phoneticPr fontId="2" type="noConversion"/>
  </si>
  <si>
    <r>
      <rPr>
        <sz val="12"/>
        <rFont val="標楷體"/>
        <family val="4"/>
        <charset val="136"/>
      </rPr>
      <t>科目類別</t>
    </r>
    <phoneticPr fontId="6" type="noConversion"/>
  </si>
  <si>
    <r>
      <rPr>
        <sz val="12"/>
        <rFont val="標楷體"/>
        <family val="4"/>
        <charset val="136"/>
      </rPr>
      <t>授課時數</t>
    </r>
    <phoneticPr fontId="6" type="noConversion"/>
  </si>
  <si>
    <r>
      <rPr>
        <sz val="12"/>
        <rFont val="標楷體"/>
        <family val="4"/>
        <charset val="136"/>
      </rPr>
      <t>總學分數</t>
    </r>
    <phoneticPr fontId="6" type="noConversion"/>
  </si>
  <si>
    <r>
      <rPr>
        <sz val="12"/>
        <rFont val="標楷體"/>
        <family val="4"/>
        <charset val="136"/>
      </rPr>
      <t>總授課時數</t>
    </r>
    <phoneticPr fontId="6" type="noConversion"/>
  </si>
  <si>
    <r>
      <rPr>
        <sz val="12"/>
        <rFont val="標楷體"/>
        <family val="4"/>
        <charset val="136"/>
      </rPr>
      <t>第二學年</t>
    </r>
    <phoneticPr fontId="2" type="noConversion"/>
  </si>
  <si>
    <r>
      <rPr>
        <sz val="12"/>
        <rFont val="標楷體"/>
        <family val="4"/>
        <charset val="136"/>
      </rPr>
      <t>第四學年</t>
    </r>
    <phoneticPr fontId="2" type="noConversion"/>
  </si>
  <si>
    <r>
      <rPr>
        <sz val="12"/>
        <rFont val="標楷體"/>
        <family val="4"/>
        <charset val="136"/>
      </rPr>
      <t>上</t>
    </r>
    <phoneticPr fontId="6" type="noConversion"/>
  </si>
  <si>
    <r>
      <rPr>
        <sz val="12"/>
        <rFont val="標楷體"/>
        <family val="4"/>
        <charset val="136"/>
      </rPr>
      <t>下</t>
    </r>
    <phoneticPr fontId="6" type="noConversion"/>
  </si>
  <si>
    <r>
      <rPr>
        <sz val="12"/>
        <rFont val="標楷體"/>
        <family val="4"/>
        <charset val="136"/>
      </rPr>
      <t>上</t>
    </r>
    <phoneticPr fontId="6" type="noConversion"/>
  </si>
  <si>
    <r>
      <rPr>
        <sz val="12"/>
        <rFont val="標楷體"/>
        <family val="4"/>
        <charset val="136"/>
      </rPr>
      <t>上</t>
    </r>
    <phoneticPr fontId="6" type="noConversion"/>
  </si>
  <si>
    <r>
      <rPr>
        <sz val="12"/>
        <rFont val="標楷體"/>
        <family val="4"/>
        <charset val="136"/>
      </rPr>
      <t>學分數</t>
    </r>
    <phoneticPr fontId="2" type="noConversion"/>
  </si>
  <si>
    <r>
      <rPr>
        <sz val="12"/>
        <rFont val="標楷體"/>
        <family val="4"/>
        <charset val="136"/>
      </rPr>
      <t>授課時數</t>
    </r>
    <phoneticPr fontId="2" type="noConversion"/>
  </si>
  <si>
    <r>
      <rPr>
        <sz val="12"/>
        <rFont val="標楷體"/>
        <family val="4"/>
        <charset val="136"/>
      </rPr>
      <t>學分數</t>
    </r>
    <phoneticPr fontId="2" type="noConversion"/>
  </si>
  <si>
    <r>
      <rPr>
        <sz val="12"/>
        <rFont val="標楷體"/>
        <family val="4"/>
        <charset val="136"/>
      </rPr>
      <t>學分數</t>
    </r>
    <phoneticPr fontId="2" type="noConversion"/>
  </si>
  <si>
    <r>
      <rPr>
        <sz val="12"/>
        <rFont val="標楷體"/>
        <family val="4"/>
        <charset val="136"/>
      </rPr>
      <t>學分數</t>
    </r>
    <phoneticPr fontId="2" type="noConversion"/>
  </si>
  <si>
    <r>
      <rPr>
        <sz val="12"/>
        <rFont val="標楷體"/>
        <family val="4"/>
        <charset val="136"/>
      </rPr>
      <t>大二英文</t>
    </r>
    <phoneticPr fontId="2" type="noConversion"/>
  </si>
  <si>
    <r>
      <rPr>
        <sz val="12"/>
        <rFont val="標楷體"/>
        <family val="4"/>
        <charset val="136"/>
      </rPr>
      <t>大三英文</t>
    </r>
    <phoneticPr fontId="2"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</si>
  <si>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</si>
  <si>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雲端科技與商務應用</t>
    </r>
    <phoneticPr fontId="2" type="noConversion"/>
  </si>
  <si>
    <r>
      <rPr>
        <sz val="12"/>
        <rFont val="標楷體"/>
        <family val="4"/>
        <charset val="136"/>
      </rPr>
      <t>運算思維與程式設計</t>
    </r>
    <phoneticPr fontId="2" type="noConversion"/>
  </si>
  <si>
    <r>
      <rPr>
        <sz val="7"/>
        <rFont val="標楷體"/>
        <family val="4"/>
        <charset val="136"/>
      </rPr>
      <t>核心
課程</t>
    </r>
    <phoneticPr fontId="2" type="noConversion"/>
  </si>
  <si>
    <r>
      <rPr>
        <sz val="12"/>
        <rFont val="標楷體"/>
        <family val="4"/>
        <charset val="136"/>
      </rPr>
      <t>一、二年級上下學期對開</t>
    </r>
    <phoneticPr fontId="2" type="noConversion"/>
  </si>
  <si>
    <r>
      <rPr>
        <sz val="12"/>
        <rFont val="標楷體"/>
        <family val="4"/>
        <charset val="136"/>
      </rPr>
      <t>一、二年級上下學期對開</t>
    </r>
    <phoneticPr fontId="2" type="noConversion"/>
  </si>
  <si>
    <r>
      <rPr>
        <sz val="10"/>
        <rFont val="標楷體"/>
        <family val="4"/>
        <charset val="136"/>
      </rPr>
      <t>通識學群</t>
    </r>
    <phoneticPr fontId="2" type="noConversion"/>
  </si>
  <si>
    <r>
      <rPr>
        <sz val="12"/>
        <rFont val="標楷體"/>
        <family val="4"/>
        <charset val="136"/>
      </rPr>
      <t>社會與法政</t>
    </r>
    <phoneticPr fontId="2" type="noConversion"/>
  </si>
  <si>
    <r>
      <rPr>
        <sz val="12"/>
        <rFont val="標楷體"/>
        <family val="4"/>
        <charset val="136"/>
      </rPr>
      <t>自然與美學</t>
    </r>
    <phoneticPr fontId="2" type="noConversion"/>
  </si>
  <si>
    <r>
      <rPr>
        <sz val="12"/>
        <rFont val="標楷體"/>
        <family val="4"/>
        <charset val="136"/>
      </rPr>
      <t>一、二、三年級上下學期開課</t>
    </r>
    <phoneticPr fontId="2" type="noConversion"/>
  </si>
  <si>
    <r>
      <rPr>
        <sz val="12"/>
        <rFont val="標楷體"/>
        <family val="4"/>
        <charset val="136"/>
      </rPr>
      <t>科普與科學</t>
    </r>
    <phoneticPr fontId="2" type="noConversion"/>
  </si>
  <si>
    <r>
      <rPr>
        <sz val="12"/>
        <rFont val="標楷體"/>
        <family val="4"/>
        <charset val="136"/>
      </rPr>
      <t>一、二、三年級上下學期開課</t>
    </r>
    <phoneticPr fontId="2" type="noConversion"/>
  </si>
  <si>
    <r>
      <rPr>
        <sz val="12"/>
        <rFont val="標楷體"/>
        <family val="4"/>
        <charset val="136"/>
      </rPr>
      <t>深化與跨域</t>
    </r>
    <phoneticPr fontId="2" type="noConversion"/>
  </si>
  <si>
    <r>
      <rPr>
        <sz val="12"/>
        <rFont val="標楷體"/>
        <family val="4"/>
        <charset val="136"/>
      </rPr>
      <t>三年級上下學期開課</t>
    </r>
    <phoneticPr fontId="2" type="noConversion"/>
  </si>
  <si>
    <r>
      <rPr>
        <sz val="12"/>
        <rFont val="標楷體"/>
        <family val="4"/>
        <charset val="136"/>
      </rPr>
      <t>體育</t>
    </r>
    <phoneticPr fontId="2" type="noConversion"/>
  </si>
  <si>
    <r>
      <rPr>
        <sz val="12"/>
        <rFont val="標楷體"/>
        <family val="4"/>
        <charset val="136"/>
      </rPr>
      <t>職場人文素養範例選讀</t>
    </r>
    <phoneticPr fontId="2" type="noConversion"/>
  </si>
  <si>
    <r>
      <rPr>
        <sz val="12"/>
        <rFont val="標楷體"/>
        <family val="4"/>
        <charset val="136"/>
      </rPr>
      <t>數位文本敘事技巧</t>
    </r>
    <phoneticPr fontId="2" type="noConversion"/>
  </si>
  <si>
    <r>
      <rPr>
        <sz val="12"/>
        <rFont val="標楷體"/>
        <family val="4"/>
        <charset val="136"/>
      </rPr>
      <t>職場文字力</t>
    </r>
    <phoneticPr fontId="2" type="noConversion"/>
  </si>
  <si>
    <r>
      <rPr>
        <sz val="12"/>
        <rFont val="標楷體"/>
        <family val="4"/>
        <charset val="136"/>
      </rPr>
      <t>二年級上下學期對開</t>
    </r>
    <phoneticPr fontId="2" type="noConversion"/>
  </si>
  <si>
    <r>
      <rPr>
        <sz val="6"/>
        <rFont val="標楷體"/>
        <family val="4"/>
        <charset val="136"/>
      </rPr>
      <t>必修科目
院共同</t>
    </r>
    <phoneticPr fontId="2" type="noConversion"/>
  </si>
  <si>
    <r>
      <rPr>
        <sz val="12"/>
        <rFont val="標楷體"/>
        <family val="4"/>
        <charset val="136"/>
      </rPr>
      <t>文教與創意</t>
    </r>
    <phoneticPr fontId="2" type="noConversion"/>
  </si>
  <si>
    <r>
      <rPr>
        <sz val="11"/>
        <rFont val="標楷體"/>
        <family val="4"/>
        <charset val="136"/>
      </rPr>
      <t>系訂必修科目</t>
    </r>
    <phoneticPr fontId="2" type="noConversion"/>
  </si>
  <si>
    <r>
      <rPr>
        <sz val="12"/>
        <rFont val="標楷體"/>
        <family val="4"/>
        <charset val="136"/>
      </rPr>
      <t>新生導航</t>
    </r>
    <phoneticPr fontId="2" type="noConversion"/>
  </si>
  <si>
    <r>
      <rPr>
        <sz val="12"/>
        <rFont val="標楷體"/>
        <family val="4"/>
        <charset val="136"/>
      </rPr>
      <t>華語文教學導論</t>
    </r>
    <phoneticPr fontId="2" type="noConversion"/>
  </si>
  <si>
    <r>
      <rPr>
        <sz val="12"/>
        <rFont val="標楷體"/>
        <family val="4"/>
        <charset val="136"/>
      </rPr>
      <t>華語語言學概論</t>
    </r>
    <phoneticPr fontId="2" type="noConversion"/>
  </si>
  <si>
    <r>
      <rPr>
        <sz val="12"/>
        <rFont val="標楷體"/>
        <family val="4"/>
        <charset val="136"/>
      </rPr>
      <t>文學寫作</t>
    </r>
    <phoneticPr fontId="2" type="noConversion"/>
  </si>
  <si>
    <r>
      <rPr>
        <sz val="12"/>
        <rFont val="標楷體"/>
        <family val="4"/>
        <charset val="136"/>
      </rPr>
      <t>口語表達技巧</t>
    </r>
    <phoneticPr fontId="2" type="noConversion"/>
  </si>
  <si>
    <r>
      <rPr>
        <sz val="12"/>
        <rFont val="標楷體"/>
        <family val="4"/>
        <charset val="136"/>
      </rPr>
      <t>古典詩詞</t>
    </r>
    <phoneticPr fontId="2" type="noConversion"/>
  </si>
  <si>
    <r>
      <rPr>
        <sz val="12"/>
        <rFont val="標楷體"/>
        <family val="4"/>
        <charset val="136"/>
      </rPr>
      <t>文字學</t>
    </r>
    <phoneticPr fontId="2" type="noConversion"/>
  </si>
  <si>
    <r>
      <rPr>
        <sz val="12"/>
        <rFont val="標楷體"/>
        <family val="4"/>
        <charset val="136"/>
      </rPr>
      <t>華語正音與教學</t>
    </r>
    <phoneticPr fontId="2" type="noConversion"/>
  </si>
  <si>
    <r>
      <rPr>
        <sz val="12"/>
        <rFont val="標楷體"/>
        <family val="4"/>
        <charset val="136"/>
      </rPr>
      <t>華語詞彙學</t>
    </r>
    <phoneticPr fontId="2" type="noConversion"/>
  </si>
  <si>
    <r>
      <rPr>
        <sz val="12"/>
        <rFont val="標楷體"/>
        <family val="4"/>
        <charset val="136"/>
      </rPr>
      <t>數位教學理論與實務</t>
    </r>
    <phoneticPr fontId="2" type="noConversion"/>
  </si>
  <si>
    <r>
      <rPr>
        <sz val="12"/>
        <rFont val="標楷體"/>
        <family val="4"/>
        <charset val="136"/>
      </rPr>
      <t>中國文學史</t>
    </r>
    <phoneticPr fontId="2" type="noConversion"/>
  </si>
  <si>
    <r>
      <rPr>
        <sz val="12"/>
        <rFont val="標楷體"/>
        <family val="4"/>
        <charset val="136"/>
      </rPr>
      <t>數位影音設計</t>
    </r>
    <phoneticPr fontId="2" type="noConversion"/>
  </si>
  <si>
    <r>
      <rPr>
        <sz val="12"/>
        <rFont val="標楷體"/>
        <family val="4"/>
        <charset val="136"/>
      </rPr>
      <t>華人社會與文化</t>
    </r>
    <phoneticPr fontId="2"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</si>
  <si>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</si>
  <si>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中國思想史</t>
    </r>
    <phoneticPr fontId="2"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</si>
  <si>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</si>
  <si>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華語文專業實習</t>
    </r>
    <phoneticPr fontId="2" type="noConversion"/>
  </si>
  <si>
    <r>
      <rPr>
        <sz val="12"/>
        <rFont val="標楷體"/>
        <family val="4"/>
        <charset val="136"/>
      </rPr>
      <t>合計</t>
    </r>
    <phoneticPr fontId="2" type="noConversion"/>
  </si>
  <si>
    <r>
      <rPr>
        <sz val="12"/>
        <rFont val="標楷體"/>
        <family val="4"/>
        <charset val="136"/>
      </rPr>
      <t>系訂選修科目</t>
    </r>
    <phoneticPr fontId="2" type="noConversion"/>
  </si>
  <si>
    <r>
      <rPr>
        <sz val="12"/>
        <rFont val="標楷體"/>
        <family val="4"/>
        <charset val="136"/>
      </rPr>
      <t>文化涵養課程</t>
    </r>
    <phoneticPr fontId="2" type="noConversion"/>
  </si>
  <si>
    <r>
      <rPr>
        <sz val="12"/>
        <rFont val="標楷體"/>
        <family val="4"/>
        <charset val="136"/>
      </rPr>
      <t>先秦儒學原著選讀</t>
    </r>
    <phoneticPr fontId="2" type="noConversion"/>
  </si>
  <si>
    <r>
      <rPr>
        <sz val="12"/>
        <rFont val="標楷體"/>
        <family val="4"/>
        <charset val="136"/>
      </rPr>
      <t>中國神話與傳說</t>
    </r>
    <phoneticPr fontId="2" type="noConversion"/>
  </si>
  <si>
    <r>
      <rPr>
        <sz val="12"/>
        <rFont val="標楷體"/>
        <family val="4"/>
        <charset val="136"/>
      </rPr>
      <t>台灣文化概論</t>
    </r>
    <phoneticPr fontId="2" type="noConversion"/>
  </si>
  <si>
    <r>
      <rPr>
        <sz val="12"/>
        <rFont val="標楷體"/>
        <family val="4"/>
        <charset val="136"/>
      </rPr>
      <t>古典小說選讀</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</si>
  <si>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史傳文學選讀</t>
    </r>
    <phoneticPr fontId="2" type="noConversion"/>
  </si>
  <si>
    <r>
      <rPr>
        <sz val="12"/>
        <rFont val="標楷體"/>
        <family val="4"/>
        <charset val="136"/>
      </rPr>
      <t>現代文學</t>
    </r>
    <phoneticPr fontId="2" type="noConversion"/>
  </si>
  <si>
    <r>
      <rPr>
        <sz val="12"/>
        <rFont val="標楷體"/>
        <family val="4"/>
        <charset val="136"/>
      </rPr>
      <t>台灣意象</t>
    </r>
    <r>
      <rPr>
        <sz val="12"/>
        <rFont val="Arial"/>
        <family val="2"/>
      </rPr>
      <t>-</t>
    </r>
    <r>
      <rPr>
        <sz val="12"/>
        <rFont val="標楷體"/>
        <family val="4"/>
        <charset val="136"/>
      </rPr>
      <t>布袋戲</t>
    </r>
    <phoneticPr fontId="2" type="noConversion"/>
  </si>
  <si>
    <r>
      <rPr>
        <sz val="12"/>
        <rFont val="標楷體"/>
        <family val="4"/>
        <charset val="136"/>
      </rPr>
      <t>文學理論與批評</t>
    </r>
    <phoneticPr fontId="2" type="noConversion"/>
  </si>
  <si>
    <r>
      <rPr>
        <sz val="12"/>
        <rFont val="標楷體"/>
        <family val="4"/>
        <charset val="136"/>
      </rPr>
      <t>近現代女性文學閱讀</t>
    </r>
    <phoneticPr fontId="2" type="noConversion"/>
  </si>
  <si>
    <r>
      <rPr>
        <sz val="12"/>
        <rFont val="標楷體"/>
        <family val="4"/>
        <charset val="136"/>
      </rPr>
      <t>易經</t>
    </r>
    <phoneticPr fontId="2" type="noConversion"/>
  </si>
  <si>
    <r>
      <rPr>
        <sz val="12"/>
        <rFont val="標楷體"/>
        <family val="4"/>
        <charset val="136"/>
      </rPr>
      <t>先秦道家選讀</t>
    </r>
    <phoneticPr fontId="2" type="noConversion"/>
  </si>
  <si>
    <r>
      <rPr>
        <sz val="12"/>
        <rFont val="標楷體"/>
        <family val="4"/>
        <charset val="136"/>
      </rPr>
      <t>韓非子</t>
    </r>
    <phoneticPr fontId="2" type="noConversion"/>
  </si>
  <si>
    <r>
      <rPr>
        <sz val="12"/>
        <rFont val="標楷體"/>
        <family val="4"/>
        <charset val="136"/>
      </rPr>
      <t>臺灣文學</t>
    </r>
    <phoneticPr fontId="2" type="noConversion"/>
  </si>
  <si>
    <r>
      <t>A</t>
    </r>
    <r>
      <rPr>
        <sz val="12"/>
        <rFont val="標楷體"/>
        <family val="4"/>
        <charset val="136"/>
      </rPr>
      <t>語文表述訓練</t>
    </r>
    <phoneticPr fontId="2" type="noConversion"/>
  </si>
  <si>
    <r>
      <rPr>
        <sz val="12"/>
        <rFont val="標楷體"/>
        <family val="4"/>
        <charset val="136"/>
      </rPr>
      <t>媒體識讀</t>
    </r>
    <phoneticPr fontId="2" type="noConversion"/>
  </si>
  <si>
    <r>
      <rPr>
        <sz val="12"/>
        <rFont val="標楷體"/>
        <family val="4"/>
        <charset val="136"/>
      </rPr>
      <t>新聞文選</t>
    </r>
    <phoneticPr fontId="2" type="noConversion"/>
  </si>
  <si>
    <r>
      <rPr>
        <sz val="12"/>
        <rFont val="標楷體"/>
        <family val="4"/>
        <charset val="136"/>
      </rPr>
      <t>兒童心理學</t>
    </r>
    <r>
      <rPr>
        <sz val="12"/>
        <rFont val="Arial"/>
        <family val="2"/>
      </rPr>
      <t>*</t>
    </r>
    <phoneticPr fontId="2" type="noConversion"/>
  </si>
  <si>
    <r>
      <rPr>
        <sz val="12"/>
        <rFont val="標楷體"/>
        <family val="4"/>
        <charset val="136"/>
      </rPr>
      <t>兒童文學與創作</t>
    </r>
    <phoneticPr fontId="2" type="noConversion"/>
  </si>
  <si>
    <r>
      <rPr>
        <sz val="12"/>
        <rFont val="標楷體"/>
        <family val="4"/>
        <charset val="136"/>
      </rPr>
      <t>散文寫作</t>
    </r>
    <r>
      <rPr>
        <sz val="12"/>
        <rFont val="Arial"/>
        <family val="2"/>
      </rPr>
      <t>*</t>
    </r>
    <phoneticPr fontId="2" type="noConversion"/>
  </si>
  <si>
    <r>
      <rPr>
        <sz val="12"/>
        <rFont val="標楷體"/>
        <family val="4"/>
        <charset val="136"/>
      </rPr>
      <t>新詩寫作</t>
    </r>
    <r>
      <rPr>
        <sz val="12"/>
        <rFont val="Arial"/>
        <family val="2"/>
      </rPr>
      <t>*</t>
    </r>
    <phoneticPr fontId="2" type="noConversion"/>
  </si>
  <si>
    <r>
      <rPr>
        <sz val="12"/>
        <rFont val="標楷體"/>
        <family val="4"/>
        <charset val="136"/>
      </rPr>
      <t>文學概論</t>
    </r>
    <phoneticPr fontId="2" type="noConversion"/>
  </si>
  <si>
    <r>
      <rPr>
        <sz val="12"/>
        <rFont val="標楷體"/>
        <family val="4"/>
        <charset val="136"/>
      </rPr>
      <t>歷代書法碑帖欣賞及習作</t>
    </r>
    <r>
      <rPr>
        <vertAlign val="superscript"/>
        <sz val="9"/>
        <rFont val="標楷體"/>
        <family val="4"/>
        <charset val="136"/>
      </rPr>
      <t>◎</t>
    </r>
    <phoneticPr fontId="2" type="noConversion"/>
  </si>
  <si>
    <r>
      <rPr>
        <sz val="10"/>
        <rFont val="標楷體"/>
        <family val="4"/>
        <charset val="136"/>
      </rPr>
      <t>中國藝術欣賞入門</t>
    </r>
    <r>
      <rPr>
        <vertAlign val="superscript"/>
        <sz val="8"/>
        <rFont val="標楷體"/>
        <family val="4"/>
        <charset val="136"/>
      </rPr>
      <t>◎</t>
    </r>
    <phoneticPr fontId="2" type="noConversion"/>
  </si>
  <si>
    <r>
      <rPr>
        <sz val="12"/>
        <rFont val="標楷體"/>
        <family val="4"/>
        <charset val="136"/>
      </rPr>
      <t>華語修辭學</t>
    </r>
    <r>
      <rPr>
        <vertAlign val="superscript"/>
        <sz val="9"/>
        <rFont val="標楷體"/>
        <family val="4"/>
        <charset val="136"/>
      </rPr>
      <t>◎</t>
    </r>
    <phoneticPr fontId="2" type="noConversion"/>
  </si>
  <si>
    <r>
      <rPr>
        <sz val="12"/>
        <rFont val="標楷體"/>
        <family val="4"/>
        <charset val="136"/>
      </rPr>
      <t>編輯實務</t>
    </r>
    <r>
      <rPr>
        <sz val="12"/>
        <rFont val="Arial"/>
        <family val="2"/>
      </rPr>
      <t>*</t>
    </r>
    <phoneticPr fontId="2" type="noConversion"/>
  </si>
  <si>
    <r>
      <rPr>
        <sz val="12"/>
        <rFont val="標楷體"/>
        <family val="4"/>
        <charset val="136"/>
      </rPr>
      <t>採訪與寫作</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</si>
  <si>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繪本文本創作</t>
    </r>
    <phoneticPr fontId="2" type="noConversion"/>
  </si>
  <si>
    <r>
      <rPr>
        <sz val="12"/>
        <rFont val="標楷體"/>
        <family val="4"/>
        <charset val="136"/>
      </rPr>
      <t>兒童作文教學</t>
    </r>
    <phoneticPr fontId="2" type="noConversion"/>
  </si>
  <si>
    <r>
      <rPr>
        <sz val="12"/>
        <rFont val="標楷體"/>
        <family val="4"/>
        <charset val="136"/>
      </rPr>
      <t>小說寫作</t>
    </r>
    <r>
      <rPr>
        <sz val="12"/>
        <rFont val="Arial"/>
        <family val="2"/>
      </rPr>
      <t>*</t>
    </r>
    <phoneticPr fontId="2" type="noConversion"/>
  </si>
  <si>
    <r>
      <rPr>
        <sz val="12"/>
        <rFont val="標楷體"/>
        <family val="4"/>
        <charset val="136"/>
      </rPr>
      <t>戲劇寫作</t>
    </r>
    <r>
      <rPr>
        <sz val="12"/>
        <rFont val="Arial"/>
        <family val="2"/>
      </rPr>
      <t>*</t>
    </r>
    <phoneticPr fontId="2" type="noConversion"/>
  </si>
  <si>
    <r>
      <rPr>
        <sz val="12"/>
        <rFont val="標楷體"/>
        <family val="4"/>
        <charset val="136"/>
      </rPr>
      <t>古典文本與創意開發</t>
    </r>
    <phoneticPr fontId="2" type="noConversion"/>
  </si>
  <si>
    <r>
      <rPr>
        <sz val="12"/>
        <rFont val="標楷體"/>
        <family val="4"/>
        <charset val="136"/>
      </rPr>
      <t>在地文化書寫</t>
    </r>
    <phoneticPr fontId="2" type="noConversion"/>
  </si>
  <si>
    <r>
      <rPr>
        <sz val="12"/>
        <rFont val="標楷體"/>
        <family val="4"/>
        <charset val="136"/>
      </rPr>
      <t>傳統文化的英語表達</t>
    </r>
    <r>
      <rPr>
        <vertAlign val="superscript"/>
        <sz val="10"/>
        <rFont val="標楷體"/>
        <family val="4"/>
        <charset val="136"/>
      </rPr>
      <t>◎</t>
    </r>
    <phoneticPr fontId="2" type="noConversion"/>
  </si>
  <si>
    <r>
      <rPr>
        <sz val="12"/>
        <rFont val="標楷體"/>
        <family val="4"/>
        <charset val="136"/>
      </rPr>
      <t>對外華語教學實務培力課程</t>
    </r>
    <r>
      <rPr>
        <vertAlign val="superscript"/>
        <sz val="9"/>
        <rFont val="標楷體"/>
        <family val="4"/>
        <charset val="136"/>
      </rPr>
      <t>◎</t>
    </r>
    <phoneticPr fontId="2" type="noConversion"/>
  </si>
  <si>
    <r>
      <rPr>
        <sz val="12"/>
        <rFont val="標楷體"/>
        <family val="4"/>
        <charset val="136"/>
      </rPr>
      <t>創意編輯</t>
    </r>
    <r>
      <rPr>
        <sz val="12"/>
        <rFont val="Arial"/>
        <family val="2"/>
      </rPr>
      <t>*</t>
    </r>
    <phoneticPr fontId="2" type="noConversion"/>
  </si>
  <si>
    <r>
      <rPr>
        <sz val="12"/>
        <rFont val="標楷體"/>
        <family val="4"/>
        <charset val="136"/>
      </rPr>
      <t>深度報導</t>
    </r>
    <phoneticPr fontId="2" type="noConversion"/>
  </si>
  <si>
    <r>
      <rPr>
        <sz val="12"/>
        <rFont val="標楷體"/>
        <family val="4"/>
        <charset val="136"/>
      </rPr>
      <t>談判理論與實務</t>
    </r>
    <phoneticPr fontId="2" type="noConversion"/>
  </si>
  <si>
    <r>
      <rPr>
        <sz val="12"/>
        <rFont val="標楷體"/>
        <family val="4"/>
        <charset val="136"/>
      </rPr>
      <t>網格編排</t>
    </r>
    <phoneticPr fontId="2" type="noConversion"/>
  </si>
  <si>
    <r>
      <rPr>
        <sz val="12"/>
        <rFont val="標楷體"/>
        <family val="4"/>
        <charset val="136"/>
      </rPr>
      <t>企劃寫作</t>
    </r>
    <phoneticPr fontId="2" type="noConversion"/>
  </si>
  <si>
    <r>
      <rPr>
        <sz val="12"/>
        <rFont val="標楷體"/>
        <family val="4"/>
        <charset val="136"/>
      </rPr>
      <t>創意教學設計</t>
    </r>
    <phoneticPr fontId="2" type="noConversion"/>
  </si>
  <si>
    <r>
      <rPr>
        <sz val="12"/>
        <rFont val="標楷體"/>
        <family val="4"/>
        <charset val="136"/>
      </rPr>
      <t>影視編劇</t>
    </r>
    <phoneticPr fontId="2" type="noConversion"/>
  </si>
  <si>
    <r>
      <rPr>
        <sz val="12"/>
        <rFont val="標楷體"/>
        <family val="4"/>
        <charset val="136"/>
      </rPr>
      <t>作文教材與教法</t>
    </r>
    <r>
      <rPr>
        <sz val="12"/>
        <rFont val="Arial"/>
        <family val="2"/>
      </rPr>
      <t>*</t>
    </r>
    <phoneticPr fontId="2" type="noConversion"/>
  </si>
  <si>
    <r>
      <rPr>
        <sz val="12"/>
        <rFont val="標楷體"/>
        <family val="4"/>
        <charset val="136"/>
      </rPr>
      <t>簡報與演說</t>
    </r>
    <phoneticPr fontId="2" type="noConversion"/>
  </si>
  <si>
    <r>
      <rPr>
        <sz val="12"/>
        <rFont val="標楷體"/>
        <family val="4"/>
        <charset val="136"/>
      </rPr>
      <t>中國新聞史</t>
    </r>
    <phoneticPr fontId="2" type="noConversion"/>
  </si>
  <si>
    <r>
      <rPr>
        <sz val="12"/>
        <rFont val="標楷體"/>
        <family val="4"/>
        <charset val="136"/>
      </rPr>
      <t>創意文案</t>
    </r>
    <phoneticPr fontId="2" type="noConversion"/>
  </si>
  <si>
    <r>
      <rPr>
        <sz val="12"/>
        <rFont val="標楷體"/>
        <family val="4"/>
        <charset val="136"/>
      </rPr>
      <t>文化評論</t>
    </r>
    <phoneticPr fontId="2" type="noConversion"/>
  </si>
  <si>
    <r>
      <rPr>
        <sz val="12"/>
        <rFont val="標楷體"/>
        <family val="4"/>
        <charset val="136"/>
      </rPr>
      <t>廣告實務</t>
    </r>
    <phoneticPr fontId="2" type="noConversion"/>
  </si>
  <si>
    <r>
      <rPr>
        <sz val="12"/>
        <rFont val="標楷體"/>
        <family val="4"/>
        <charset val="136"/>
      </rPr>
      <t>華語語音學</t>
    </r>
    <r>
      <rPr>
        <sz val="12"/>
        <rFont val="Arial"/>
        <family val="2"/>
      </rPr>
      <t>*</t>
    </r>
    <phoneticPr fontId="2" type="noConversion"/>
  </si>
  <si>
    <r>
      <rPr>
        <sz val="12"/>
        <rFont val="標楷體"/>
        <family val="4"/>
        <charset val="136"/>
      </rPr>
      <t>華語修辭學</t>
    </r>
    <r>
      <rPr>
        <vertAlign val="superscript"/>
        <sz val="9"/>
        <rFont val="標楷體"/>
        <family val="4"/>
        <charset val="136"/>
      </rPr>
      <t>◎</t>
    </r>
    <phoneticPr fontId="2" type="noConversion"/>
  </si>
  <si>
    <r>
      <rPr>
        <sz val="12"/>
        <rFont val="標楷體"/>
        <family val="4"/>
        <charset val="136"/>
      </rPr>
      <t>硬筆書法</t>
    </r>
    <r>
      <rPr>
        <vertAlign val="superscript"/>
        <sz val="9"/>
        <rFont val="標楷體"/>
        <family val="4"/>
        <charset val="136"/>
      </rPr>
      <t>◎</t>
    </r>
    <phoneticPr fontId="2" type="noConversion"/>
  </si>
  <si>
    <r>
      <rPr>
        <sz val="12"/>
        <rFont val="標楷體"/>
        <family val="4"/>
        <charset val="136"/>
      </rPr>
      <t>中國藝術欣賞入門</t>
    </r>
    <r>
      <rPr>
        <vertAlign val="superscript"/>
        <sz val="12"/>
        <rFont val="標楷體"/>
        <family val="4"/>
        <charset val="136"/>
      </rPr>
      <t>◎</t>
    </r>
    <phoneticPr fontId="2" type="noConversion"/>
  </si>
  <si>
    <r>
      <rPr>
        <sz val="12"/>
        <rFont val="標楷體"/>
        <family val="4"/>
        <charset val="136"/>
      </rPr>
      <t>華語文教材教法</t>
    </r>
    <r>
      <rPr>
        <sz val="12"/>
        <rFont val="Arial"/>
        <family val="2"/>
      </rPr>
      <t>*</t>
    </r>
    <phoneticPr fontId="2" type="noConversion"/>
  </si>
  <si>
    <r>
      <rPr>
        <sz val="12"/>
        <rFont val="標楷體"/>
        <family val="4"/>
        <charset val="136"/>
      </rPr>
      <t>華語語法學</t>
    </r>
    <r>
      <rPr>
        <sz val="12"/>
        <rFont val="Arial"/>
        <family val="2"/>
      </rPr>
      <t>*</t>
    </r>
    <phoneticPr fontId="2" type="noConversion"/>
  </si>
  <si>
    <r>
      <rPr>
        <sz val="12"/>
        <rFont val="標楷體"/>
        <family val="4"/>
        <charset val="136"/>
      </rPr>
      <t>漢字教學</t>
    </r>
    <r>
      <rPr>
        <sz val="12"/>
        <rFont val="Arial"/>
        <family val="2"/>
      </rPr>
      <t>*</t>
    </r>
    <phoneticPr fontId="2" type="noConversion"/>
  </si>
  <si>
    <r>
      <rPr>
        <sz val="12"/>
        <rFont val="標楷體"/>
        <family val="4"/>
        <charset val="136"/>
      </rPr>
      <t>傳統文化的英語表達</t>
    </r>
    <r>
      <rPr>
        <vertAlign val="superscript"/>
        <sz val="9"/>
        <rFont val="標楷體"/>
        <family val="4"/>
        <charset val="136"/>
      </rPr>
      <t>◎</t>
    </r>
    <phoneticPr fontId="2" type="noConversion"/>
  </si>
  <si>
    <r>
      <rPr>
        <sz val="12"/>
        <rFont val="標楷體"/>
        <family val="4"/>
        <charset val="136"/>
      </rPr>
      <t>華語文教材編寫</t>
    </r>
    <phoneticPr fontId="2" type="noConversion"/>
  </si>
  <si>
    <r>
      <rPr>
        <sz val="12"/>
        <rFont val="標楷體"/>
        <family val="4"/>
        <charset val="136"/>
      </rPr>
      <t>華語教學課室活動與課堂管理</t>
    </r>
    <r>
      <rPr>
        <b/>
        <sz val="12"/>
        <rFont val="Arial"/>
        <family val="2"/>
      </rPr>
      <t>*</t>
    </r>
    <phoneticPr fontId="2" type="noConversion"/>
  </si>
  <si>
    <r>
      <rPr>
        <sz val="12"/>
        <rFont val="標楷體"/>
        <family val="4"/>
        <charset val="136"/>
      </rPr>
      <t>第二語言習得</t>
    </r>
    <r>
      <rPr>
        <sz val="12"/>
        <rFont val="Arial"/>
        <family val="2"/>
      </rPr>
      <t>*</t>
    </r>
    <phoneticPr fontId="2" type="noConversion"/>
  </si>
  <si>
    <r>
      <rPr>
        <sz val="12"/>
        <rFont val="標楷體"/>
        <family val="4"/>
        <charset val="136"/>
      </rPr>
      <t>語言與文化</t>
    </r>
    <r>
      <rPr>
        <sz val="12"/>
        <rFont val="Arial"/>
        <family val="2"/>
      </rPr>
      <t>*</t>
    </r>
    <phoneticPr fontId="2" type="noConversion"/>
  </si>
  <si>
    <r>
      <rPr>
        <sz val="12"/>
        <rFont val="標楷體"/>
        <family val="4"/>
        <charset val="136"/>
      </rPr>
      <t>多媒體與華語教學</t>
    </r>
    <r>
      <rPr>
        <sz val="12"/>
        <rFont val="Arial"/>
        <family val="2"/>
      </rPr>
      <t>*</t>
    </r>
    <phoneticPr fontId="2" type="noConversion"/>
  </si>
  <si>
    <r>
      <rPr>
        <sz val="12"/>
        <rFont val="標楷體"/>
        <family val="4"/>
        <charset val="136"/>
      </rPr>
      <t>華語遠距同步教學與教材設計</t>
    </r>
    <r>
      <rPr>
        <b/>
        <sz val="12"/>
        <rFont val="Arial"/>
        <family val="2"/>
      </rPr>
      <t>*</t>
    </r>
    <phoneticPr fontId="2" type="noConversion"/>
  </si>
  <si>
    <r>
      <rPr>
        <sz val="12"/>
        <rFont val="標楷體"/>
        <family val="4"/>
        <charset val="136"/>
      </rPr>
      <t>語義學</t>
    </r>
    <phoneticPr fontId="2" type="noConversion"/>
  </si>
  <si>
    <r>
      <rPr>
        <sz val="12"/>
        <rFont val="標楷體"/>
        <family val="4"/>
        <charset val="136"/>
      </rPr>
      <t>華語文測驗與評量</t>
    </r>
    <phoneticPr fontId="2" type="noConversion"/>
  </si>
  <si>
    <r>
      <rPr>
        <sz val="12"/>
        <rFont val="標楷體"/>
        <family val="4"/>
        <charset val="136"/>
      </rPr>
      <t>教育心理學</t>
    </r>
    <phoneticPr fontId="2" type="noConversion"/>
  </si>
  <si>
    <r>
      <rPr>
        <sz val="12"/>
        <rFont val="標楷體"/>
        <family val="4"/>
        <charset val="136"/>
      </rPr>
      <t>閱讀教學法</t>
    </r>
    <phoneticPr fontId="2" type="noConversion"/>
  </si>
  <si>
    <r>
      <rPr>
        <sz val="12"/>
        <rFont val="標楷體"/>
        <family val="4"/>
        <charset val="136"/>
      </rPr>
      <t>實習</t>
    </r>
    <phoneticPr fontId="2"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</si>
  <si>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</si>
  <si>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實習</t>
    </r>
    <r>
      <rPr>
        <sz val="12"/>
        <rFont val="Arial"/>
        <family val="2"/>
      </rPr>
      <t>160</t>
    </r>
    <r>
      <rPr>
        <sz val="12"/>
        <rFont val="標楷體"/>
        <family val="4"/>
        <charset val="136"/>
      </rPr>
      <t>小時</t>
    </r>
    <phoneticPr fontId="2"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</si>
  <si>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</si>
  <si>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</si>
  <si>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</si>
  <si>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實習</t>
    </r>
    <r>
      <rPr>
        <sz val="12"/>
        <rFont val="Arial"/>
        <family val="2"/>
      </rPr>
      <t>72</t>
    </r>
    <r>
      <rPr>
        <sz val="12"/>
        <rFont val="標楷體"/>
        <family val="4"/>
        <charset val="136"/>
      </rPr>
      <t>小時</t>
    </r>
    <phoneticPr fontId="2"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</si>
  <si>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2" type="noConversion"/>
  </si>
  <si>
    <r>
      <rPr>
        <sz val="12"/>
        <rFont val="標楷體"/>
        <family val="4"/>
        <charset val="136"/>
      </rPr>
      <t>實習</t>
    </r>
    <r>
      <rPr>
        <sz val="12"/>
        <rFont val="Arial"/>
        <family val="2"/>
      </rPr>
      <t>108</t>
    </r>
    <r>
      <rPr>
        <sz val="12"/>
        <rFont val="標楷體"/>
        <family val="4"/>
        <charset val="136"/>
      </rPr>
      <t>小時</t>
    </r>
    <phoneticPr fontId="2"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</si>
  <si>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2" type="noConversion"/>
  </si>
  <si>
    <r>
      <rPr>
        <sz val="12"/>
        <rFont val="標楷體"/>
        <family val="4"/>
        <charset val="136"/>
      </rPr>
      <t>實習</t>
    </r>
    <r>
      <rPr>
        <sz val="12"/>
        <rFont val="Arial"/>
        <family val="2"/>
      </rPr>
      <t>144</t>
    </r>
    <r>
      <rPr>
        <sz val="12"/>
        <rFont val="標楷體"/>
        <family val="4"/>
        <charset val="136"/>
      </rPr>
      <t>小時</t>
    </r>
    <phoneticPr fontId="2" type="noConversion"/>
  </si>
  <si>
    <r>
      <rPr>
        <sz val="12"/>
        <rFont val="標楷體"/>
        <family val="4"/>
        <charset val="136"/>
      </rPr>
      <t>學年校外實習</t>
    </r>
    <phoneticPr fontId="2" type="noConversion"/>
  </si>
  <si>
    <r>
      <rPr>
        <sz val="12"/>
        <rFont val="標楷體"/>
        <family val="4"/>
        <charset val="136"/>
      </rPr>
      <t>每學期實習</t>
    </r>
    <r>
      <rPr>
        <sz val="12"/>
        <rFont val="Arial"/>
        <family val="2"/>
      </rPr>
      <t>4.5</t>
    </r>
    <r>
      <rPr>
        <sz val="12"/>
        <rFont val="標楷體"/>
        <family val="4"/>
        <charset val="136"/>
      </rPr>
      <t>個月</t>
    </r>
    <phoneticPr fontId="2" type="noConversion"/>
  </si>
  <si>
    <r>
      <rPr>
        <sz val="12"/>
        <rFont val="標楷體"/>
        <family val="4"/>
        <charset val="136"/>
      </rPr>
      <t>學年境外實習</t>
    </r>
    <phoneticPr fontId="2"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</si>
  <si>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</si>
  <si>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</si>
  <si>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2" type="noConversion"/>
  </si>
  <si>
    <r>
      <rPr>
        <sz val="12"/>
        <rFont val="標楷體"/>
        <family val="4"/>
        <charset val="136"/>
      </rPr>
      <t>※基於專業知能之養成，至少修滿「對外華語教學」、「語文表述訓練」兩模組課程共</t>
    </r>
    <r>
      <rPr>
        <sz val="12"/>
        <rFont val="Arial"/>
        <family val="2"/>
      </rPr>
      <t>20</t>
    </r>
    <r>
      <rPr>
        <sz val="12"/>
        <rFont val="標楷體"/>
        <family val="4"/>
        <charset val="136"/>
      </rPr>
      <t>學分。任一專業模組修習達</t>
    </r>
    <r>
      <rPr>
        <sz val="12"/>
        <rFont val="Arial"/>
        <family val="2"/>
      </rPr>
      <t>20</t>
    </r>
    <r>
      <rPr>
        <sz val="12"/>
        <rFont val="標楷體"/>
        <family val="4"/>
        <charset val="136"/>
      </rPr>
      <t>學分，發給證書。</t>
    </r>
    <phoneticPr fontId="2" type="noConversion"/>
  </si>
  <si>
    <r>
      <t xml:space="preserve"> *</t>
    </r>
    <r>
      <rPr>
        <sz val="12"/>
        <rFont val="標楷體"/>
        <family val="4"/>
        <charset val="136"/>
      </rPr>
      <t>課程為該模組建議選修科目</t>
    </r>
    <r>
      <rPr>
        <sz val="12"/>
        <rFont val="Arial"/>
        <family val="2"/>
      </rPr>
      <t xml:space="preserve">
</t>
    </r>
    <r>
      <rPr>
        <sz val="12"/>
        <rFont val="標楷體"/>
        <family val="4"/>
        <charset val="136"/>
      </rPr>
      <t>◎課程為雙模組課程</t>
    </r>
    <phoneticPr fontId="2" type="noConversion"/>
  </si>
  <si>
    <r>
      <rPr>
        <sz val="12"/>
        <rFont val="標楷體"/>
        <family val="4"/>
        <charset val="136"/>
      </rPr>
      <t>※「自主學習課程」學分最多認列</t>
    </r>
    <r>
      <rPr>
        <sz val="12"/>
        <rFont val="Arial"/>
        <family val="2"/>
      </rPr>
      <t>40</t>
    </r>
    <r>
      <rPr>
        <sz val="12"/>
        <rFont val="標楷體"/>
        <family val="4"/>
        <charset val="136"/>
      </rPr>
      <t xml:space="preserve">學分：
</t>
    </r>
    <r>
      <rPr>
        <sz val="12"/>
        <rFont val="Arial"/>
        <family val="2"/>
      </rPr>
      <t>(1)</t>
    </r>
    <r>
      <rPr>
        <sz val="12"/>
        <rFont val="標楷體"/>
        <family val="4"/>
        <charset val="136"/>
      </rPr>
      <t>校訂共同必修最多可認列</t>
    </r>
    <r>
      <rPr>
        <sz val="12"/>
        <rFont val="Arial"/>
        <family val="2"/>
      </rPr>
      <t>20</t>
    </r>
    <r>
      <rPr>
        <sz val="12"/>
        <rFont val="標楷體"/>
        <family val="4"/>
        <charset val="136"/>
      </rPr>
      <t xml:space="preserve">學分（不含日四技共同英文課程、｢大學入門｣以及專科部｢人格修養｣科目）。
</t>
    </r>
    <r>
      <rPr>
        <sz val="12"/>
        <rFont val="Arial"/>
        <family val="2"/>
      </rPr>
      <t>(2)</t>
    </r>
    <r>
      <rPr>
        <sz val="12"/>
        <rFont val="標楷體"/>
        <family val="4"/>
        <charset val="136"/>
      </rPr>
      <t>本系專業必修、專業選修或一般選修，最多可認列</t>
    </r>
    <r>
      <rPr>
        <sz val="12"/>
        <rFont val="Arial"/>
        <family val="2"/>
      </rPr>
      <t>20</t>
    </r>
    <r>
      <rPr>
        <sz val="12"/>
        <rFont val="標楷體"/>
        <family val="4"/>
        <charset val="136"/>
      </rPr>
      <t xml:space="preserve">學分。
</t>
    </r>
    <r>
      <rPr>
        <sz val="12"/>
        <rFont val="Arial"/>
        <family val="2"/>
      </rPr>
      <t>(3)</t>
    </r>
    <r>
      <rPr>
        <sz val="12"/>
        <rFont val="標楷體"/>
        <family val="4"/>
        <charset val="136"/>
      </rPr>
      <t>自主學習課程申請，請依照本系「自主學習作業要點」辦理。</t>
    </r>
    <phoneticPr fontId="2" type="noConversion"/>
  </si>
  <si>
    <r>
      <rPr>
        <sz val="12"/>
        <rFont val="標楷體"/>
        <family val="4"/>
        <charset val="136"/>
      </rPr>
      <t>※通過各系語言能力檢定標準。</t>
    </r>
    <phoneticPr fontId="2" type="noConversion"/>
  </si>
  <si>
    <r>
      <rPr>
        <sz val="12"/>
        <rFont val="標楷體"/>
        <family val="4"/>
        <charset val="136"/>
      </rPr>
      <t>※通過本校訂定之其他畢業規定。</t>
    </r>
    <phoneticPr fontId="2"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</si>
  <si>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2" type="noConversion"/>
  </si>
  <si>
    <r>
      <rPr>
        <sz val="12"/>
        <rFont val="標楷體"/>
        <family val="4"/>
        <charset val="136"/>
      </rPr>
      <t>★選修科目僅供參考，以當年度各系開課為準。</t>
    </r>
    <phoneticPr fontId="2" type="noConversion"/>
  </si>
  <si>
    <r>
      <rPr>
        <sz val="12"/>
        <rFont val="標楷體"/>
        <family val="4"/>
        <charset val="136"/>
      </rPr>
      <t>★主修系開設給本系學生修習之選修課程即為系訂選修（如有例外情形將另行說明）。</t>
    </r>
    <phoneticPr fontId="2" type="noConversion"/>
  </si>
  <si>
    <r>
      <rPr>
        <sz val="12"/>
        <rFont val="標楷體"/>
        <family val="4"/>
        <charset val="136"/>
      </rPr>
      <t>★科目學分表如有變動，以最新公告為準。</t>
    </r>
    <r>
      <rPr>
        <sz val="12"/>
        <rFont val="Arial"/>
        <family val="2"/>
      </rPr>
      <t xml:space="preserve"> </t>
    </r>
    <phoneticPr fontId="2" type="noConversion"/>
  </si>
  <si>
    <r>
      <t>111</t>
    </r>
    <r>
      <rPr>
        <sz val="9"/>
        <rFont val="標楷體"/>
        <family val="4"/>
        <charset val="136"/>
      </rPr>
      <t xml:space="preserve">學年度入學適用
</t>
    </r>
    <r>
      <rPr>
        <sz val="9"/>
        <rFont val="Arial"/>
        <family val="2"/>
      </rPr>
      <t>111.07.21</t>
    </r>
    <r>
      <rPr>
        <sz val="9"/>
        <rFont val="標楷體"/>
        <family val="4"/>
        <charset val="136"/>
      </rPr>
      <t xml:space="preserve">校課程委員會議通過
</t>
    </r>
    <r>
      <rPr>
        <sz val="9"/>
        <rFont val="Arial"/>
        <family val="2"/>
      </rPr>
      <t>111.07.21</t>
    </r>
    <r>
      <rPr>
        <sz val="9"/>
        <rFont val="標楷體"/>
        <family val="4"/>
        <charset val="136"/>
      </rPr>
      <t>教務會議通過</t>
    </r>
    <phoneticPr fontId="2" type="noConversion"/>
  </si>
  <si>
    <t>華語教師素養與能力認證</t>
    <phoneticPr fontId="2" type="noConversion"/>
  </si>
  <si>
    <r>
      <rPr>
        <sz val="12"/>
        <rFont val="標楷體"/>
        <family val="4"/>
        <charset val="136"/>
      </rPr>
      <t>※畢業總學分為</t>
    </r>
    <r>
      <rPr>
        <sz val="12"/>
        <rFont val="Arial"/>
        <family val="2"/>
      </rPr>
      <t>131</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41</t>
    </r>
    <r>
      <rPr>
        <sz val="12"/>
        <rFont val="標楷體"/>
        <family val="4"/>
        <charset val="136"/>
      </rPr>
      <t>學分</t>
    </r>
    <r>
      <rPr>
        <sz val="12"/>
        <rFont val="Arial"/>
        <family val="2"/>
      </rPr>
      <t>+</t>
    </r>
    <r>
      <rPr>
        <sz val="12"/>
        <rFont val="標楷體"/>
        <family val="4"/>
        <charset val="136"/>
      </rPr>
      <t>系訂選修</t>
    </r>
    <r>
      <rPr>
        <sz val="12"/>
        <rFont val="Arial"/>
        <family val="2"/>
      </rPr>
      <t>35</t>
    </r>
    <r>
      <rPr>
        <sz val="12"/>
        <rFont val="標楷體"/>
        <family val="4"/>
        <charset val="136"/>
      </rPr>
      <t>學分。</t>
    </r>
    <phoneticPr fontId="2" type="noConversion"/>
  </si>
  <si>
    <r>
      <rPr>
        <sz val="12"/>
        <rFont val="標楷體"/>
        <family val="4"/>
        <charset val="136"/>
      </rPr>
      <t>※系訂選修課程</t>
    </r>
    <r>
      <rPr>
        <sz val="12"/>
        <rFont val="Arial"/>
        <family val="2"/>
      </rPr>
      <t>35</t>
    </r>
    <r>
      <rPr>
        <sz val="12"/>
        <rFont val="標楷體"/>
        <family val="4"/>
        <charset val="136"/>
      </rPr>
      <t>學分，除本系開設之專業選修課程外，得包含：</t>
    </r>
    <r>
      <rPr>
        <sz val="12"/>
        <rFont val="Arial"/>
        <family val="2"/>
      </rPr>
      <t xml:space="preserve">
(1)(A)</t>
    </r>
    <r>
      <rPr>
        <sz val="12"/>
        <rFont val="標楷體"/>
        <family val="4"/>
        <charset val="136"/>
      </rPr>
      <t>本校開設之所有課程</t>
    </r>
    <r>
      <rPr>
        <sz val="12"/>
        <rFont val="Arial"/>
        <family val="2"/>
      </rPr>
      <t>(</t>
    </r>
    <r>
      <rPr>
        <sz val="12"/>
        <rFont val="標楷體"/>
        <family val="4"/>
        <charset val="136"/>
      </rPr>
      <t>不包含專科部三年級以下課程</t>
    </r>
    <r>
      <rPr>
        <sz val="12"/>
        <rFont val="Arial"/>
        <family val="2"/>
      </rPr>
      <t>)</t>
    </r>
    <r>
      <rPr>
        <sz val="12"/>
        <rFont val="標楷體"/>
        <family val="4"/>
        <charset val="136"/>
      </rPr>
      <t>；或</t>
    </r>
    <r>
      <rPr>
        <sz val="12"/>
        <rFont val="Arial"/>
        <family val="2"/>
      </rPr>
      <t>(B)</t>
    </r>
    <r>
      <rPr>
        <sz val="12"/>
        <rFont val="標楷體"/>
        <family val="4"/>
        <charset val="136"/>
      </rPr>
      <t>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學分學程列表內之非本系所開設之課程，最高認列</t>
    </r>
    <r>
      <rPr>
        <sz val="12"/>
        <rFont val="Arial"/>
        <family val="2"/>
      </rPr>
      <t>9</t>
    </r>
    <r>
      <rPr>
        <sz val="12"/>
        <rFont val="標楷體"/>
        <family val="4"/>
        <charset val="136"/>
      </rPr>
      <t xml:space="preserve">學分。
</t>
    </r>
    <r>
      <rPr>
        <sz val="12"/>
        <rFont val="Arial"/>
        <family val="2"/>
      </rPr>
      <t>(2)</t>
    </r>
    <r>
      <rPr>
        <sz val="12"/>
        <rFont val="標楷體"/>
        <family val="4"/>
        <charset val="136"/>
      </rPr>
      <t>非本系開設之國內外及其他經教育部認可之海內外大專校院所開設之</t>
    </r>
    <r>
      <rPr>
        <sz val="12"/>
        <rFont val="Arial"/>
        <family val="2"/>
      </rPr>
      <t>EMI</t>
    </r>
    <r>
      <rPr>
        <sz val="12"/>
        <rFont val="標楷體"/>
        <family val="4"/>
        <charset val="136"/>
      </rPr>
      <t>課程，最高認列</t>
    </r>
    <r>
      <rPr>
        <sz val="12"/>
        <rFont val="Arial"/>
        <family val="2"/>
      </rPr>
      <t>20</t>
    </r>
    <r>
      <rPr>
        <sz val="12"/>
        <rFont val="標楷體"/>
        <family val="4"/>
        <charset val="136"/>
      </rPr>
      <t>學分。</t>
    </r>
    <phoneticPr fontId="2" type="noConversion"/>
  </si>
  <si>
    <r>
      <rPr>
        <sz val="12"/>
        <rFont val="標楷體"/>
        <family val="4"/>
        <charset val="136"/>
      </rPr>
      <t>採訪與寫作</t>
    </r>
    <r>
      <rPr>
        <sz val="12"/>
        <rFont val="Arial"/>
        <family val="2"/>
      </rPr>
      <t>(</t>
    </r>
    <r>
      <rPr>
        <sz val="12"/>
        <rFont val="標楷體"/>
        <family val="4"/>
        <charset val="136"/>
      </rPr>
      <t>二</t>
    </r>
    <r>
      <rPr>
        <sz val="12"/>
        <rFont val="Arial"/>
        <family val="2"/>
      </rPr>
      <t>)*</t>
    </r>
    <phoneticPr fontId="2" type="noConversion"/>
  </si>
  <si>
    <r>
      <rPr>
        <sz val="12"/>
        <rFont val="標楷體"/>
        <family val="4"/>
        <charset val="136"/>
      </rPr>
      <t>電子書敘事技巧</t>
    </r>
    <r>
      <rPr>
        <sz val="12"/>
        <rFont val="Arial"/>
        <family val="2"/>
      </rPr>
      <t>*</t>
    </r>
    <phoneticPr fontId="2" type="noConversion"/>
  </si>
  <si>
    <t>創意書寫與應用實務</t>
    <phoneticPr fontId="2" type="noConversion"/>
  </si>
  <si>
    <t>複合式華語教學與數位工具應用</t>
    <phoneticPr fontId="2" type="noConversion"/>
  </si>
  <si>
    <t>華語文教學職場實務</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</si>
</sst>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2"/>
      <name val="新細明體"/>
      <family val="1"/>
      <charset val="136"/>
    </font>
    <font>
      <sz val="12"/>
      <name val="新細明體"/>
      <family val="1"/>
      <charset val="136"/>
    </font>
    <font>
      <sz val="9"/>
      <name val="新細明體"/>
      <family val="1"/>
      <charset val="136"/>
    </font>
    <font>
      <sz val="9"/>
      <name val="標楷體"/>
      <family val="4"/>
      <charset val="136"/>
    </font>
    <font>
      <sz val="12"/>
      <name val="Arial"/>
      <family val="2"/>
    </font>
    <font>
      <sz val="12"/>
      <name val="標楷體"/>
      <family val="4"/>
      <charset val="136"/>
    </font>
    <font>
      <sz val="9"/>
      <name val="細明體"/>
      <family val="3"/>
      <charset val="136"/>
    </font>
    <font>
      <sz val="7"/>
      <name val="標楷體"/>
      <family val="4"/>
      <charset val="136"/>
    </font>
    <font>
      <sz val="10"/>
      <name val="標楷體"/>
      <family val="4"/>
      <charset val="136"/>
    </font>
    <font>
      <sz val="11"/>
      <name val="標楷體"/>
      <family val="4"/>
      <charset val="136"/>
    </font>
    <font>
      <sz val="6"/>
      <name val="標楷體"/>
      <family val="4"/>
      <charset val="136"/>
    </font>
    <font>
      <vertAlign val="superscript"/>
      <sz val="9"/>
      <name val="標楷體"/>
      <family val="4"/>
      <charset val="136"/>
    </font>
    <font>
      <vertAlign val="superscript"/>
      <sz val="8"/>
      <name val="標楷體"/>
      <family val="4"/>
      <charset val="136"/>
    </font>
    <font>
      <vertAlign val="superscript"/>
      <sz val="10"/>
      <name val="標楷體"/>
      <family val="4"/>
      <charset val="136"/>
    </font>
    <font>
      <vertAlign val="superscript"/>
      <sz val="12"/>
      <name val="標楷體"/>
      <family val="4"/>
      <charset val="136"/>
    </font>
    <font>
      <sz val="22"/>
      <name val="標楷體"/>
      <family val="4"/>
      <charset val="136"/>
    </font>
    <font>
      <sz val="22"/>
      <name val="Arial"/>
      <family val="2"/>
    </font>
    <font>
      <sz val="9"/>
      <name val="Arial"/>
      <family val="2"/>
    </font>
    <font>
      <sz val="7"/>
      <name val="Arial"/>
      <family val="2"/>
    </font>
    <font>
      <sz val="10"/>
      <name val="Arial"/>
      <family val="2"/>
    </font>
    <font>
      <sz val="6"/>
      <name val="Arial"/>
      <family val="2"/>
    </font>
    <font>
      <sz val="11"/>
      <name val="Arial"/>
      <family val="2"/>
    </font>
    <font>
      <b/>
      <sz val="12"/>
      <name val="Arial"/>
      <family val="2"/>
    </font>
    <font>
      <sz val="12"/>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s>
  <borders count="53">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medium">
        <color indexed="64"/>
      </top>
      <bottom/>
      <diagonal/>
    </border>
    <border>
      <left style="hair">
        <color indexed="64"/>
      </left>
      <right/>
      <top/>
      <bottom style="hair">
        <color indexed="64"/>
      </bottom>
      <diagonal/>
    </border>
    <border>
      <left style="medium">
        <color indexed="64"/>
      </left>
      <right/>
      <top style="hair">
        <color indexed="64"/>
      </top>
      <bottom/>
      <diagonal/>
    </border>
    <border>
      <left/>
      <right/>
      <top style="medium">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style="medium">
        <color indexed="64"/>
      </right>
      <top style="thick">
        <color indexed="64"/>
      </top>
      <bottom style="hair">
        <color indexed="64"/>
      </bottom>
      <diagonal/>
    </border>
  </borders>
  <cellStyleXfs count="3">
    <xf numFmtId="0" fontId="0" fillId="0" borderId="0"/>
    <xf numFmtId="0" fontId="1" fillId="0" borderId="0">
      <alignment vertical="center"/>
    </xf>
    <xf numFmtId="0" fontId="1" fillId="0" borderId="0"/>
  </cellStyleXfs>
  <cellXfs count="260">
    <xf numFmtId="0" fontId="0" fillId="0" borderId="0" xfId="0"/>
    <xf numFmtId="0" fontId="4" fillId="0" borderId="0" xfId="0" applyFont="1"/>
    <xf numFmtId="0" fontId="4" fillId="4" borderId="6"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6" borderId="6"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176" fontId="4" fillId="6" borderId="6" xfId="0" applyNumberFormat="1" applyFont="1" applyFill="1" applyBorder="1" applyAlignment="1">
      <alignment horizontal="center" vertical="center" shrinkToFit="1"/>
    </xf>
    <xf numFmtId="176" fontId="4" fillId="8" borderId="6" xfId="0" applyNumberFormat="1" applyFont="1" applyFill="1" applyBorder="1" applyAlignment="1">
      <alignment horizontal="center" vertical="center"/>
    </xf>
    <xf numFmtId="176" fontId="4" fillId="6" borderId="6" xfId="0" applyNumberFormat="1" applyFont="1" applyFill="1" applyBorder="1" applyAlignment="1">
      <alignment horizontal="center" vertical="center"/>
    </xf>
    <xf numFmtId="0" fontId="4" fillId="6" borderId="6" xfId="0" applyNumberFormat="1" applyFont="1" applyFill="1" applyBorder="1" applyAlignment="1">
      <alignment horizontal="center" vertical="center" shrinkToFit="1"/>
    </xf>
    <xf numFmtId="0" fontId="4" fillId="8" borderId="7" xfId="0" applyNumberFormat="1" applyFont="1" applyFill="1" applyBorder="1" applyAlignment="1">
      <alignment horizontal="center" vertical="center"/>
    </xf>
    <xf numFmtId="0" fontId="4" fillId="0" borderId="23" xfId="0" applyFont="1" applyBorder="1" applyAlignment="1">
      <alignment vertical="center" shrinkToFit="1"/>
    </xf>
    <xf numFmtId="0" fontId="4" fillId="4" borderId="12" xfId="0" applyNumberFormat="1" applyFont="1" applyFill="1" applyBorder="1" applyAlignment="1">
      <alignment horizontal="center" vertical="center"/>
    </xf>
    <xf numFmtId="0" fontId="4" fillId="5" borderId="12" xfId="0" applyNumberFormat="1" applyFont="1" applyFill="1" applyBorder="1" applyAlignment="1">
      <alignment horizontal="center" vertical="center"/>
    </xf>
    <xf numFmtId="0" fontId="4" fillId="6" borderId="12" xfId="0" applyNumberFormat="1" applyFont="1" applyFill="1" applyBorder="1" applyAlignment="1">
      <alignment horizontal="center" vertical="center"/>
    </xf>
    <xf numFmtId="0" fontId="4" fillId="8" borderId="12" xfId="0" applyNumberFormat="1" applyFont="1" applyFill="1" applyBorder="1" applyAlignment="1">
      <alignment horizontal="center" vertical="center"/>
    </xf>
    <xf numFmtId="0" fontId="4" fillId="6" borderId="12" xfId="0" applyNumberFormat="1" applyFont="1" applyFill="1" applyBorder="1" applyAlignment="1">
      <alignment horizontal="center" vertical="center" shrinkToFit="1"/>
    </xf>
    <xf numFmtId="176" fontId="4" fillId="6" borderId="12" xfId="0" applyNumberFormat="1" applyFont="1" applyFill="1" applyBorder="1" applyAlignment="1">
      <alignment horizontal="center" vertical="center"/>
    </xf>
    <xf numFmtId="176" fontId="4" fillId="8" borderId="12" xfId="0" applyNumberFormat="1" applyFont="1" applyFill="1" applyBorder="1" applyAlignment="1">
      <alignment horizontal="center" vertical="center"/>
    </xf>
    <xf numFmtId="0" fontId="4" fillId="8" borderId="13" xfId="0" applyNumberFormat="1" applyFont="1" applyFill="1" applyBorder="1" applyAlignment="1">
      <alignment horizontal="center" vertical="center"/>
    </xf>
    <xf numFmtId="0" fontId="4" fillId="0" borderId="9" xfId="0" applyFont="1" applyBorder="1" applyAlignment="1">
      <alignment vertical="center" shrinkToFit="1"/>
    </xf>
    <xf numFmtId="176" fontId="4" fillId="6" borderId="12" xfId="0" applyNumberFormat="1" applyFont="1" applyFill="1" applyBorder="1" applyAlignment="1">
      <alignment horizontal="center" vertical="center" shrinkToFit="1"/>
    </xf>
    <xf numFmtId="0" fontId="4" fillId="4" borderId="25" xfId="0" applyNumberFormat="1" applyFont="1" applyFill="1" applyBorder="1" applyAlignment="1">
      <alignment horizontal="center" vertical="center"/>
    </xf>
    <xf numFmtId="49" fontId="4" fillId="8" borderId="12"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0" fontId="4" fillId="9" borderId="25" xfId="0" applyFont="1" applyFill="1" applyBorder="1" applyAlignment="1">
      <alignment horizontal="left" vertical="center" shrinkToFit="1"/>
    </xf>
    <xf numFmtId="176" fontId="4" fillId="8" borderId="12" xfId="1" applyNumberFormat="1" applyFont="1" applyFill="1" applyBorder="1" applyAlignment="1">
      <alignment horizontal="center" vertical="center" shrinkToFit="1"/>
    </xf>
    <xf numFmtId="49" fontId="4" fillId="10" borderId="12" xfId="1" applyNumberFormat="1" applyFont="1" applyFill="1" applyBorder="1" applyAlignment="1">
      <alignment horizontal="center" vertical="center" shrinkToFit="1"/>
    </xf>
    <xf numFmtId="49" fontId="4" fillId="6" borderId="12" xfId="1" applyNumberFormat="1" applyFont="1" applyFill="1" applyBorder="1" applyAlignment="1">
      <alignment horizontal="center" vertical="center" shrinkToFit="1"/>
    </xf>
    <xf numFmtId="0" fontId="4" fillId="4" borderId="25" xfId="1" applyNumberFormat="1" applyFont="1" applyFill="1" applyBorder="1" applyAlignment="1">
      <alignment horizontal="center" vertical="center" shrinkToFit="1"/>
    </xf>
    <xf numFmtId="0" fontId="4" fillId="5" borderId="12" xfId="1" applyNumberFormat="1" applyFont="1" applyFill="1" applyBorder="1" applyAlignment="1">
      <alignment horizontal="center" vertical="center" shrinkToFit="1"/>
    </xf>
    <xf numFmtId="0" fontId="4" fillId="6" borderId="12" xfId="1" applyNumberFormat="1" applyFont="1" applyFill="1" applyBorder="1" applyAlignment="1">
      <alignment horizontal="center" vertical="center" shrinkToFit="1"/>
    </xf>
    <xf numFmtId="0" fontId="4" fillId="7" borderId="12" xfId="1" applyNumberFormat="1" applyFont="1" applyFill="1" applyBorder="1" applyAlignment="1">
      <alignment horizontal="center" vertical="center" shrinkToFit="1"/>
    </xf>
    <xf numFmtId="0" fontId="4" fillId="8" borderId="12" xfId="1" applyNumberFormat="1" applyFont="1" applyFill="1" applyBorder="1" applyAlignment="1">
      <alignment horizontal="center" vertical="center" shrinkToFit="1"/>
    </xf>
    <xf numFmtId="49" fontId="4" fillId="10" borderId="28" xfId="1" applyNumberFormat="1" applyFont="1" applyFill="1" applyBorder="1" applyAlignment="1">
      <alignment horizontal="center" vertical="center" shrinkToFit="1"/>
    </xf>
    <xf numFmtId="176" fontId="4" fillId="7" borderId="28" xfId="1" applyNumberFormat="1" applyFont="1" applyFill="1" applyBorder="1" applyAlignment="1">
      <alignment horizontal="center" vertical="center" shrinkToFit="1"/>
    </xf>
    <xf numFmtId="0" fontId="4" fillId="10" borderId="28" xfId="1" applyNumberFormat="1" applyFont="1" applyFill="1" applyBorder="1" applyAlignment="1">
      <alignment horizontal="center" vertical="center" shrinkToFit="1"/>
    </xf>
    <xf numFmtId="176" fontId="4" fillId="7" borderId="12" xfId="1" applyNumberFormat="1" applyFont="1" applyFill="1" applyBorder="1" applyAlignment="1">
      <alignment horizontal="center" vertical="center" shrinkToFit="1"/>
    </xf>
    <xf numFmtId="176" fontId="4" fillId="10" borderId="12" xfId="1" applyNumberFormat="1" applyFont="1" applyFill="1" applyBorder="1" applyAlignment="1">
      <alignment horizontal="center" vertical="center" shrinkToFit="1"/>
    </xf>
    <xf numFmtId="176" fontId="4" fillId="6" borderId="12" xfId="0" applyNumberFormat="1" applyFont="1" applyFill="1" applyBorder="1" applyAlignment="1">
      <alignment vertical="center"/>
    </xf>
    <xf numFmtId="176" fontId="4" fillId="8" borderId="12" xfId="0" applyNumberFormat="1" applyFont="1" applyFill="1" applyBorder="1" applyAlignment="1">
      <alignment vertical="center"/>
    </xf>
    <xf numFmtId="0" fontId="4" fillId="4" borderId="32" xfId="0" applyNumberFormat="1" applyFont="1" applyFill="1" applyBorder="1" applyAlignment="1">
      <alignment horizontal="center" vertical="center"/>
    </xf>
    <xf numFmtId="0" fontId="4" fillId="12" borderId="32" xfId="0" applyNumberFormat="1" applyFont="1" applyFill="1" applyBorder="1" applyAlignment="1">
      <alignment horizontal="center" vertical="center"/>
    </xf>
    <xf numFmtId="0" fontId="4" fillId="6" borderId="32" xfId="0" applyNumberFormat="1" applyFont="1" applyFill="1" applyBorder="1" applyAlignment="1">
      <alignment horizontal="center" vertical="center"/>
    </xf>
    <xf numFmtId="0" fontId="4" fillId="7" borderId="32" xfId="0" applyNumberFormat="1" applyFont="1" applyFill="1" applyBorder="1" applyAlignment="1">
      <alignment horizontal="center" vertical="center"/>
    </xf>
    <xf numFmtId="0" fontId="4" fillId="8" borderId="33" xfId="0" applyNumberFormat="1" applyFont="1" applyFill="1" applyBorder="1" applyAlignment="1">
      <alignment horizontal="center" vertical="center"/>
    </xf>
    <xf numFmtId="0" fontId="4" fillId="0" borderId="20" xfId="0" applyFont="1" applyBorder="1" applyAlignment="1">
      <alignment vertical="center" shrinkToFit="1"/>
    </xf>
    <xf numFmtId="0" fontId="4" fillId="6" borderId="12" xfId="0" applyFont="1" applyFill="1" applyBorder="1" applyAlignment="1">
      <alignment horizontal="center" vertical="center"/>
    </xf>
    <xf numFmtId="0" fontId="4" fillId="8" borderId="18" xfId="0" applyNumberFormat="1" applyFont="1" applyFill="1" applyBorder="1" applyAlignment="1">
      <alignment horizontal="center" vertical="center"/>
    </xf>
    <xf numFmtId="0" fontId="4" fillId="5" borderId="18" xfId="0" applyNumberFormat="1" applyFont="1" applyFill="1" applyBorder="1" applyAlignment="1">
      <alignment horizontal="center" vertical="center"/>
    </xf>
    <xf numFmtId="0" fontId="4" fillId="6" borderId="18" xfId="0" applyNumberFormat="1" applyFont="1" applyFill="1" applyBorder="1" applyAlignment="1">
      <alignment horizontal="center" vertical="center"/>
    </xf>
    <xf numFmtId="0" fontId="4" fillId="5" borderId="28" xfId="0" applyNumberFormat="1" applyFont="1" applyFill="1" applyBorder="1" applyAlignment="1">
      <alignment horizontal="center" vertical="center"/>
    </xf>
    <xf numFmtId="0" fontId="4" fillId="6" borderId="28" xfId="0" applyNumberFormat="1" applyFont="1" applyFill="1" applyBorder="1" applyAlignment="1">
      <alignment horizontal="center" vertical="center"/>
    </xf>
    <xf numFmtId="0" fontId="4" fillId="8" borderId="28" xfId="0" applyNumberFormat="1" applyFont="1" applyFill="1" applyBorder="1" applyAlignment="1">
      <alignment horizontal="center" vertical="center"/>
    </xf>
    <xf numFmtId="0" fontId="4" fillId="0" borderId="15" xfId="0" applyFont="1" applyBorder="1" applyAlignment="1">
      <alignment shrinkToFit="1"/>
    </xf>
    <xf numFmtId="0" fontId="4" fillId="4" borderId="12" xfId="1" applyNumberFormat="1" applyFont="1" applyFill="1" applyBorder="1" applyAlignment="1">
      <alignment horizontal="center" vertical="center" shrinkToFit="1"/>
    </xf>
    <xf numFmtId="0" fontId="4" fillId="4" borderId="28" xfId="1" applyNumberFormat="1" applyFont="1" applyFill="1" applyBorder="1" applyAlignment="1">
      <alignment horizontal="center" vertical="center" shrinkToFit="1"/>
    </xf>
    <xf numFmtId="0" fontId="4" fillId="0" borderId="0" xfId="0" applyNumberFormat="1" applyFont="1"/>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7" borderId="6" xfId="0" applyFont="1" applyFill="1" applyBorder="1" applyAlignment="1">
      <alignment horizontal="left"/>
    </xf>
    <xf numFmtId="0" fontId="4" fillId="6" borderId="6" xfId="0" applyFont="1" applyFill="1" applyBorder="1" applyAlignment="1">
      <alignment horizontal="left"/>
    </xf>
    <xf numFmtId="0" fontId="17" fillId="0" borderId="3" xfId="0" applyFont="1" applyBorder="1" applyAlignment="1">
      <alignment vertical="center" wrapText="1"/>
    </xf>
    <xf numFmtId="0" fontId="4" fillId="5" borderId="32" xfId="0" applyNumberFormat="1" applyFont="1" applyFill="1" applyBorder="1" applyAlignment="1">
      <alignment horizontal="center" vertical="center"/>
    </xf>
    <xf numFmtId="0" fontId="4" fillId="8" borderId="32" xfId="0" applyNumberFormat="1" applyFont="1" applyFill="1" applyBorder="1" applyAlignment="1">
      <alignment horizontal="center" vertical="center"/>
    </xf>
    <xf numFmtId="0" fontId="4" fillId="0" borderId="20" xfId="0" applyFont="1" applyBorder="1"/>
    <xf numFmtId="0" fontId="4" fillId="0" borderId="23" xfId="0" applyFont="1" applyBorder="1"/>
    <xf numFmtId="0" fontId="4" fillId="0" borderId="9" xfId="0" applyFont="1" applyBorder="1"/>
    <xf numFmtId="0" fontId="4" fillId="0" borderId="3" xfId="0" applyFont="1" applyBorder="1"/>
    <xf numFmtId="0" fontId="4" fillId="8" borderId="39" xfId="0" applyNumberFormat="1" applyFont="1" applyFill="1" applyBorder="1" applyAlignment="1">
      <alignment horizontal="center" vertical="center"/>
    </xf>
    <xf numFmtId="0" fontId="4" fillId="0" borderId="15" xfId="0" applyFont="1" applyBorder="1"/>
    <xf numFmtId="0" fontId="4" fillId="8" borderId="19" xfId="0" applyNumberFormat="1" applyFont="1" applyFill="1" applyBorder="1" applyAlignment="1">
      <alignment horizontal="center" vertical="center"/>
    </xf>
    <xf numFmtId="0" fontId="4" fillId="0" borderId="9" xfId="0" applyFont="1" applyBorder="1" applyAlignment="1">
      <alignment vertical="center"/>
    </xf>
    <xf numFmtId="0" fontId="4" fillId="4" borderId="12" xfId="0" applyFont="1" applyFill="1" applyBorder="1" applyAlignment="1">
      <alignment horizontal="center" vertical="center"/>
    </xf>
    <xf numFmtId="0" fontId="4" fillId="8" borderId="12" xfId="0" applyFont="1" applyFill="1" applyBorder="1" applyAlignment="1">
      <alignment horizontal="center" vertical="center"/>
    </xf>
    <xf numFmtId="0" fontId="4" fillId="6" borderId="12" xfId="0" applyFont="1" applyFill="1" applyBorder="1" applyAlignment="1">
      <alignment horizontal="center"/>
    </xf>
    <xf numFmtId="0" fontId="4" fillId="6" borderId="6" xfId="0" applyFont="1" applyFill="1" applyBorder="1" applyAlignment="1">
      <alignment horizontal="center"/>
    </xf>
    <xf numFmtId="0" fontId="4" fillId="8" borderId="18" xfId="1" applyNumberFormat="1" applyFont="1" applyFill="1" applyBorder="1" applyAlignment="1">
      <alignment horizontal="center" vertical="center" shrinkToFit="1"/>
    </xf>
    <xf numFmtId="0" fontId="4" fillId="7" borderId="12" xfId="0" applyFont="1" applyFill="1" applyBorder="1"/>
    <xf numFmtId="0" fontId="4" fillId="4" borderId="18" xfId="1" applyNumberFormat="1" applyFont="1" applyFill="1" applyBorder="1" applyAlignment="1">
      <alignment horizontal="center" vertical="center" shrinkToFit="1"/>
    </xf>
    <xf numFmtId="0" fontId="4" fillId="5" borderId="18" xfId="1" applyNumberFormat="1" applyFont="1" applyFill="1" applyBorder="1" applyAlignment="1">
      <alignment horizontal="center" vertical="center" shrinkToFit="1"/>
    </xf>
    <xf numFmtId="0" fontId="4" fillId="6" borderId="18" xfId="1" applyNumberFormat="1" applyFont="1" applyFill="1" applyBorder="1" applyAlignment="1">
      <alignment horizontal="center" vertical="center" shrinkToFit="1"/>
    </xf>
    <xf numFmtId="0" fontId="4" fillId="4" borderId="18" xfId="0" applyFont="1" applyFill="1" applyBorder="1" applyAlignment="1">
      <alignment horizontal="center" vertical="center"/>
    </xf>
    <xf numFmtId="0" fontId="4" fillId="11" borderId="28" xfId="0" applyFont="1" applyFill="1" applyBorder="1" applyAlignment="1">
      <alignment horizontal="center" vertical="center"/>
    </xf>
    <xf numFmtId="0" fontId="22" fillId="8" borderId="18" xfId="0" applyNumberFormat="1" applyFont="1" applyFill="1" applyBorder="1" applyAlignment="1">
      <alignment horizontal="center" vertical="center"/>
    </xf>
    <xf numFmtId="0" fontId="4" fillId="11" borderId="32" xfId="0" applyFont="1" applyFill="1" applyBorder="1" applyAlignment="1">
      <alignment horizontal="center" vertical="center"/>
    </xf>
    <xf numFmtId="0" fontId="4" fillId="6" borderId="28" xfId="1" applyNumberFormat="1" applyFont="1" applyFill="1" applyBorder="1" applyAlignment="1">
      <alignment horizontal="center" vertical="center" shrinkToFit="1"/>
    </xf>
    <xf numFmtId="0" fontId="4" fillId="5" borderId="25" xfId="0" applyNumberFormat="1" applyFont="1" applyFill="1" applyBorder="1" applyAlignment="1">
      <alignment horizontal="center" vertical="center"/>
    </xf>
    <xf numFmtId="0" fontId="4" fillId="6" borderId="28"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2" xfId="0" applyFont="1" applyFill="1" applyBorder="1" applyAlignment="1">
      <alignment horizontal="center"/>
    </xf>
    <xf numFmtId="0" fontId="4" fillId="8" borderId="12" xfId="0" applyFont="1" applyFill="1" applyBorder="1" applyAlignment="1">
      <alignment horizontal="center" vertical="center" shrinkToFit="1"/>
    </xf>
    <xf numFmtId="0" fontId="4" fillId="6"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6" borderId="6" xfId="0" applyNumberFormat="1" applyFont="1" applyFill="1" applyBorder="1" applyAlignment="1">
      <alignment horizontal="center"/>
    </xf>
    <xf numFmtId="0" fontId="4" fillId="8" borderId="6" xfId="0" applyNumberFormat="1" applyFont="1" applyFill="1" applyBorder="1" applyAlignment="1">
      <alignment horizontal="center"/>
    </xf>
    <xf numFmtId="0" fontId="4" fillId="8" borderId="6" xfId="0" applyFont="1" applyFill="1" applyBorder="1" applyAlignment="1">
      <alignment horizontal="center"/>
    </xf>
    <xf numFmtId="0" fontId="4" fillId="6" borderId="12" xfId="0" applyNumberFormat="1" applyFont="1" applyFill="1" applyBorder="1" applyAlignment="1">
      <alignment horizontal="center"/>
    </xf>
    <xf numFmtId="0" fontId="4" fillId="8" borderId="12" xfId="0" applyNumberFormat="1" applyFont="1" applyFill="1" applyBorder="1" applyAlignment="1">
      <alignment horizontal="center"/>
    </xf>
    <xf numFmtId="0" fontId="4" fillId="6" borderId="28" xfId="0" applyNumberFormat="1" applyFont="1" applyFill="1" applyBorder="1"/>
    <xf numFmtId="0" fontId="4" fillId="8" borderId="28" xfId="0" applyNumberFormat="1" applyFont="1" applyFill="1" applyBorder="1"/>
    <xf numFmtId="0" fontId="4" fillId="6" borderId="12" xfId="0" applyNumberFormat="1" applyFont="1" applyFill="1" applyBorder="1"/>
    <xf numFmtId="0" fontId="4" fillId="8" borderId="12" xfId="0" applyNumberFormat="1" applyFont="1" applyFill="1" applyBorder="1"/>
    <xf numFmtId="0" fontId="4" fillId="8" borderId="13" xfId="0" applyFont="1" applyFill="1" applyBorder="1" applyAlignment="1">
      <alignment horizontal="center" vertical="center" wrapText="1"/>
    </xf>
    <xf numFmtId="0" fontId="4" fillId="6" borderId="28" xfId="0" applyFont="1" applyFill="1" applyBorder="1" applyAlignment="1">
      <alignment horizontal="center"/>
    </xf>
    <xf numFmtId="0" fontId="4" fillId="4" borderId="50" xfId="0" applyFont="1" applyFill="1" applyBorder="1" applyAlignment="1">
      <alignment horizontal="center" vertical="center"/>
    </xf>
    <xf numFmtId="0" fontId="4" fillId="5" borderId="50" xfId="0" applyNumberFormat="1" applyFont="1" applyFill="1" applyBorder="1" applyAlignment="1">
      <alignment horizontal="center" vertical="center"/>
    </xf>
    <xf numFmtId="0" fontId="4" fillId="6" borderId="50" xfId="0" applyNumberFormat="1" applyFont="1" applyFill="1" applyBorder="1" applyAlignment="1">
      <alignment horizontal="center" vertical="center"/>
    </xf>
    <xf numFmtId="0" fontId="4" fillId="8" borderId="50" xfId="0" applyNumberFormat="1" applyFont="1" applyFill="1" applyBorder="1" applyAlignment="1">
      <alignment horizontal="center" vertical="center"/>
    </xf>
    <xf numFmtId="0" fontId="4" fillId="6" borderId="50" xfId="0" applyFont="1" applyFill="1" applyBorder="1" applyAlignment="1">
      <alignment horizontal="center"/>
    </xf>
    <xf numFmtId="0" fontId="4" fillId="8" borderId="50" xfId="0" applyFont="1" applyFill="1" applyBorder="1" applyAlignment="1">
      <alignment horizontal="center"/>
    </xf>
    <xf numFmtId="0" fontId="4" fillId="8" borderId="51" xfId="0" applyNumberFormat="1" applyFont="1" applyFill="1" applyBorder="1" applyAlignment="1">
      <alignment horizontal="center" vertical="center"/>
    </xf>
    <xf numFmtId="0" fontId="4" fillId="0" borderId="52" xfId="0" applyFont="1" applyBorder="1"/>
    <xf numFmtId="0" fontId="19" fillId="6" borderId="12" xfId="0" applyFont="1" applyFill="1" applyBorder="1" applyAlignment="1">
      <alignment horizontal="center" vertical="center" wrapText="1"/>
    </xf>
    <xf numFmtId="0" fontId="4" fillId="6" borderId="18" xfId="0" applyNumberFormat="1" applyFont="1" applyFill="1" applyBorder="1"/>
    <xf numFmtId="0" fontId="4" fillId="8" borderId="18" xfId="0" applyNumberFormat="1" applyFont="1" applyFill="1" applyBorder="1"/>
    <xf numFmtId="0" fontId="4" fillId="6" borderId="32" xfId="0" applyNumberFormat="1" applyFont="1" applyFill="1" applyBorder="1"/>
    <xf numFmtId="0" fontId="4" fillId="8" borderId="32" xfId="0" applyNumberFormat="1" applyFont="1" applyFill="1" applyBorder="1"/>
    <xf numFmtId="0" fontId="4" fillId="6" borderId="3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5" borderId="28" xfId="1" applyNumberFormat="1" applyFont="1" applyFill="1" applyBorder="1" applyAlignment="1">
      <alignment horizontal="center" vertical="center" shrinkToFit="1"/>
    </xf>
    <xf numFmtId="0" fontId="4" fillId="8" borderId="28" xfId="1" applyNumberFormat="1" applyFont="1" applyFill="1" applyBorder="1" applyAlignment="1">
      <alignment horizontal="center" vertical="center" shrinkToFit="1"/>
    </xf>
    <xf numFmtId="0" fontId="4" fillId="6" borderId="12" xfId="0" applyNumberFormat="1" applyFont="1" applyFill="1" applyBorder="1" applyAlignment="1">
      <alignment horizontal="center" vertical="center"/>
    </xf>
    <xf numFmtId="0" fontId="4" fillId="0" borderId="9" xfId="0" applyFont="1" applyBorder="1"/>
    <xf numFmtId="0" fontId="4" fillId="6" borderId="12" xfId="0" applyNumberFormat="1" applyFont="1" applyFill="1" applyBorder="1" applyAlignment="1">
      <alignment horizontal="center" vertical="center"/>
    </xf>
    <xf numFmtId="0" fontId="4" fillId="0" borderId="9" xfId="0" applyFont="1" applyBorder="1"/>
    <xf numFmtId="0" fontId="23" fillId="6" borderId="12" xfId="0" applyNumberFormat="1" applyFont="1" applyFill="1" applyBorder="1" applyAlignment="1">
      <alignment horizontal="center" vertical="center"/>
    </xf>
    <xf numFmtId="0" fontId="23" fillId="8" borderId="12" xfId="0" applyNumberFormat="1" applyFont="1" applyFill="1" applyBorder="1" applyAlignment="1">
      <alignment horizontal="center" vertical="center"/>
    </xf>
    <xf numFmtId="0" fontId="23" fillId="8" borderId="12" xfId="0" applyFont="1" applyFill="1" applyBorder="1" applyAlignment="1">
      <alignment horizontal="center" vertical="center" wrapText="1"/>
    </xf>
    <xf numFmtId="0" fontId="23" fillId="8" borderId="13" xfId="0" applyNumberFormat="1" applyFont="1" applyFill="1" applyBorder="1" applyAlignment="1">
      <alignment horizontal="center" vertical="center"/>
    </xf>
    <xf numFmtId="0" fontId="23" fillId="0" borderId="9" xfId="0" applyFont="1" applyBorder="1"/>
    <xf numFmtId="0" fontId="23" fillId="0" borderId="0" xfId="0" applyFont="1"/>
    <xf numFmtId="0" fontId="23" fillId="6" borderId="12" xfId="0" applyNumberFormat="1" applyFont="1" applyFill="1" applyBorder="1"/>
    <xf numFmtId="0" fontId="23" fillId="8" borderId="12" xfId="0" applyNumberFormat="1" applyFont="1" applyFill="1" applyBorder="1"/>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4" xfId="0" applyFont="1" applyFill="1" applyBorder="1" applyAlignment="1">
      <alignment horizontal="left" vertical="center"/>
    </xf>
    <xf numFmtId="0" fontId="4" fillId="0" borderId="10" xfId="0" applyFont="1" applyFill="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Border="1" applyAlignment="1">
      <alignment horizontal="left" vertical="center" shrinkToFit="1"/>
    </xf>
    <xf numFmtId="0" fontId="4" fillId="0" borderId="34" xfId="0" applyFont="1" applyBorder="1" applyAlignment="1">
      <alignment horizontal="left" vertical="center" shrinkToFit="1"/>
    </xf>
    <xf numFmtId="0" fontId="4" fillId="3" borderId="21" xfId="0" applyFont="1" applyFill="1" applyBorder="1" applyAlignment="1">
      <alignment horizontal="left" shrinkToFit="1"/>
    </xf>
    <xf numFmtId="0" fontId="4" fillId="3" borderId="22" xfId="0" applyFont="1" applyFill="1" applyBorder="1" applyAlignment="1">
      <alignment horizontal="left" shrinkToFit="1"/>
    </xf>
    <xf numFmtId="0" fontId="20" fillId="0" borderId="4" xfId="0" applyFont="1" applyBorder="1" applyAlignment="1">
      <alignment horizontal="center" vertical="center" textRotation="255" wrapText="1"/>
    </xf>
    <xf numFmtId="0" fontId="20" fillId="0" borderId="38"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35" xfId="0" applyFont="1" applyBorder="1" applyAlignment="1">
      <alignment horizontal="center" vertical="center" textRotation="255" wrapText="1"/>
    </xf>
    <xf numFmtId="0" fontId="4" fillId="9" borderId="24" xfId="0" applyFont="1" applyFill="1" applyBorder="1" applyAlignment="1">
      <alignment horizontal="left" vertical="center"/>
    </xf>
    <xf numFmtId="0" fontId="4" fillId="9" borderId="25" xfId="0" applyFont="1" applyFill="1" applyBorder="1" applyAlignment="1">
      <alignment horizontal="left" vertical="center"/>
    </xf>
    <xf numFmtId="0" fontId="4" fillId="3" borderId="24" xfId="0" applyFont="1" applyFill="1" applyBorder="1" applyAlignment="1">
      <alignment horizontal="left" shrinkToFit="1"/>
    </xf>
    <xf numFmtId="0" fontId="4" fillId="3" borderId="25" xfId="0" applyFont="1" applyFill="1" applyBorder="1" applyAlignment="1">
      <alignment horizontal="left" shrinkToFit="1"/>
    </xf>
    <xf numFmtId="0" fontId="4" fillId="9" borderId="24" xfId="0" applyFont="1" applyFill="1" applyBorder="1" applyAlignment="1">
      <alignment horizontal="left" vertical="center" shrinkToFit="1"/>
    </xf>
    <xf numFmtId="0" fontId="4" fillId="9" borderId="25" xfId="0" applyFont="1" applyFill="1" applyBorder="1" applyAlignment="1">
      <alignment horizontal="left" vertical="center" shrinkToFit="1"/>
    </xf>
    <xf numFmtId="0" fontId="4" fillId="8" borderId="13" xfId="0" applyNumberFormat="1" applyFont="1" applyFill="1" applyBorder="1" applyAlignment="1">
      <alignment vertical="top" textRotation="255"/>
    </xf>
    <xf numFmtId="0" fontId="4" fillId="8" borderId="33" xfId="0" applyNumberFormat="1" applyFont="1" applyFill="1" applyBorder="1" applyAlignment="1">
      <alignment vertical="top" textRotation="255"/>
    </xf>
    <xf numFmtId="0" fontId="4" fillId="6" borderId="12" xfId="0" applyNumberFormat="1" applyFont="1" applyFill="1" applyBorder="1" applyAlignment="1">
      <alignment vertical="top" textRotation="255"/>
    </xf>
    <xf numFmtId="0" fontId="4" fillId="6" borderId="32" xfId="0" applyNumberFormat="1" applyFont="1" applyFill="1" applyBorder="1" applyAlignment="1">
      <alignment vertical="top" textRotation="255"/>
    </xf>
    <xf numFmtId="0" fontId="4" fillId="8" borderId="12" xfId="0" applyNumberFormat="1" applyFont="1" applyFill="1" applyBorder="1" applyAlignment="1">
      <alignment vertical="top" textRotation="255"/>
    </xf>
    <xf numFmtId="0" fontId="4" fillId="8" borderId="32" xfId="0" applyNumberFormat="1" applyFont="1" applyFill="1" applyBorder="1" applyAlignment="1">
      <alignment vertical="top" textRotation="255"/>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9" borderId="40" xfId="0" applyFont="1" applyFill="1" applyBorder="1" applyAlignment="1">
      <alignment horizontal="left" vertical="center" shrinkToFit="1"/>
    </xf>
    <xf numFmtId="0" fontId="4" fillId="3" borderId="30" xfId="0" applyFont="1" applyFill="1" applyBorder="1" applyAlignment="1">
      <alignment horizontal="center"/>
    </xf>
    <xf numFmtId="0" fontId="4" fillId="3" borderId="31" xfId="0" applyFont="1" applyFill="1" applyBorder="1" applyAlignment="1">
      <alignment horizontal="center"/>
    </xf>
    <xf numFmtId="0" fontId="4" fillId="3" borderId="24" xfId="0" applyFont="1" applyFill="1" applyBorder="1" applyAlignment="1">
      <alignment horizontal="left"/>
    </xf>
    <xf numFmtId="0" fontId="4" fillId="3" borderId="25" xfId="0" applyFont="1" applyFill="1" applyBorder="1" applyAlignment="1">
      <alignment horizontal="left"/>
    </xf>
    <xf numFmtId="0" fontId="18" fillId="9" borderId="14" xfId="0" applyFont="1" applyFill="1" applyBorder="1" applyAlignment="1">
      <alignment horizontal="center" vertical="center" wrapText="1" shrinkToFit="1"/>
    </xf>
    <xf numFmtId="0" fontId="18" fillId="9" borderId="26" xfId="0" applyFont="1" applyFill="1" applyBorder="1" applyAlignment="1">
      <alignment horizontal="center" vertical="center" shrinkToFit="1"/>
    </xf>
    <xf numFmtId="0" fontId="19" fillId="9" borderId="14" xfId="0" applyFont="1" applyFill="1" applyBorder="1" applyAlignment="1">
      <alignment horizontal="center" vertical="center" wrapText="1" shrinkToFit="1"/>
    </xf>
    <xf numFmtId="0" fontId="19" fillId="9" borderId="27" xfId="0" applyFont="1" applyFill="1" applyBorder="1" applyAlignment="1">
      <alignment horizontal="center" vertical="center" wrapText="1" shrinkToFit="1"/>
    </xf>
    <xf numFmtId="0" fontId="19" fillId="9" borderId="26" xfId="0" applyFont="1" applyFill="1" applyBorder="1" applyAlignment="1">
      <alignment horizontal="center" vertical="center" wrapText="1" shrinkToFit="1"/>
    </xf>
    <xf numFmtId="0" fontId="4" fillId="9" borderId="10" xfId="0" applyFont="1" applyFill="1" applyBorder="1" applyAlignment="1">
      <alignment horizontal="left" vertical="center" shrinkToFit="1"/>
    </xf>
    <xf numFmtId="0" fontId="17" fillId="0" borderId="1" xfId="0" applyFont="1" applyBorder="1" applyAlignment="1">
      <alignment horizontal="right" vertical="center" wrapText="1"/>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4" borderId="12" xfId="0" applyNumberFormat="1" applyFont="1" applyFill="1" applyBorder="1" applyAlignment="1">
      <alignment horizontal="center" vertical="top" textRotation="255"/>
    </xf>
    <xf numFmtId="0" fontId="4" fillId="4" borderId="32" xfId="0" applyNumberFormat="1" applyFont="1" applyFill="1" applyBorder="1" applyAlignment="1">
      <alignment horizontal="center" vertical="top" textRotation="255"/>
    </xf>
    <xf numFmtId="0" fontId="4" fillId="5" borderId="12" xfId="0" applyNumberFormat="1" applyFont="1" applyFill="1" applyBorder="1" applyAlignment="1">
      <alignment horizontal="center" vertical="top" textRotation="255"/>
    </xf>
    <xf numFmtId="0" fontId="4" fillId="5" borderId="32" xfId="0" applyNumberFormat="1" applyFont="1" applyFill="1" applyBorder="1" applyAlignment="1">
      <alignment horizontal="center" vertical="top" textRotation="255"/>
    </xf>
    <xf numFmtId="0" fontId="4" fillId="6" borderId="12" xfId="0" applyNumberFormat="1" applyFont="1" applyFill="1" applyBorder="1" applyAlignment="1">
      <alignment horizontal="center" vertical="center"/>
    </xf>
    <xf numFmtId="0" fontId="4" fillId="6" borderId="13"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13" xfId="0" applyNumberFormat="1" applyFont="1" applyFill="1" applyBorder="1" applyAlignment="1">
      <alignment horizontal="center" vertical="center"/>
    </xf>
    <xf numFmtId="0" fontId="4" fillId="0" borderId="1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4" xfId="0" applyFont="1" applyBorder="1" applyAlignment="1">
      <alignment horizontal="left" vertical="center" wrapText="1" shrinkToFit="1"/>
    </xf>
    <xf numFmtId="0" fontId="21" fillId="0" borderId="0" xfId="0" applyFont="1" applyBorder="1" applyAlignment="1">
      <alignment horizontal="left" vertical="center" wrapText="1"/>
    </xf>
    <xf numFmtId="0" fontId="21" fillId="0" borderId="34" xfId="0" applyFont="1" applyBorder="1" applyAlignment="1">
      <alignment horizontal="left" vertical="center" wrapText="1"/>
    </xf>
    <xf numFmtId="0" fontId="4" fillId="3" borderId="21" xfId="0" applyFont="1" applyFill="1" applyBorder="1" applyAlignment="1">
      <alignment horizontal="left" vertical="center" shrinkToFit="1"/>
    </xf>
    <xf numFmtId="0" fontId="4" fillId="3" borderId="22" xfId="0" applyFont="1" applyFill="1" applyBorder="1" applyAlignment="1">
      <alignment horizontal="left" vertical="center" shrinkToFi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textRotation="255"/>
    </xf>
    <xf numFmtId="0" fontId="4" fillId="0" borderId="8" xfId="0" applyFont="1" applyFill="1" applyBorder="1" applyAlignment="1">
      <alignment horizontal="center" textRotation="255"/>
    </xf>
    <xf numFmtId="0" fontId="4" fillId="0" borderId="9" xfId="0" applyFont="1" applyFill="1" applyBorder="1" applyAlignment="1">
      <alignment horizontal="center" textRotation="255"/>
    </xf>
    <xf numFmtId="0" fontId="4" fillId="0" borderId="29" xfId="0" applyFont="1" applyFill="1" applyBorder="1" applyAlignment="1">
      <alignment horizontal="center" textRotation="255"/>
    </xf>
    <xf numFmtId="0" fontId="4" fillId="0" borderId="20" xfId="0" applyFont="1" applyFill="1" applyBorder="1" applyAlignment="1">
      <alignment horizontal="center" textRotation="255"/>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24" xfId="1" applyFont="1" applyFill="1" applyBorder="1" applyAlignment="1">
      <alignment horizontal="left" vertical="center" shrinkToFit="1"/>
    </xf>
    <xf numFmtId="0" fontId="4" fillId="3" borderId="25" xfId="1" applyFont="1" applyFill="1" applyBorder="1" applyAlignment="1">
      <alignment horizontal="left" vertical="center" shrinkToFit="1"/>
    </xf>
    <xf numFmtId="0" fontId="4" fillId="9" borderId="30" xfId="0" applyFont="1" applyFill="1" applyBorder="1" applyAlignment="1">
      <alignment horizontal="left" vertical="center" shrinkToFit="1"/>
    </xf>
    <xf numFmtId="0" fontId="4" fillId="9" borderId="31" xfId="0" applyFont="1" applyFill="1" applyBorder="1" applyAlignment="1">
      <alignment horizontal="left" vertical="center" shrinkToFit="1"/>
    </xf>
    <xf numFmtId="0" fontId="16" fillId="10" borderId="0" xfId="0" applyFont="1" applyFill="1" applyAlignment="1">
      <alignment horizontal="center" vertical="center"/>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0" borderId="4" xfId="0" applyFont="1" applyBorder="1" applyAlignment="1">
      <alignment vertical="center" wrapText="1"/>
    </xf>
    <xf numFmtId="0" fontId="4" fillId="3" borderId="36" xfId="1" applyFont="1" applyFill="1" applyBorder="1" applyAlignment="1">
      <alignment horizontal="left" vertical="center" shrinkToFit="1"/>
    </xf>
    <xf numFmtId="0" fontId="4" fillId="3" borderId="37" xfId="1" applyFont="1" applyFill="1" applyBorder="1" applyAlignment="1">
      <alignment horizontal="left" vertical="center" shrinkToFit="1"/>
    </xf>
    <xf numFmtId="0" fontId="4" fillId="0" borderId="41" xfId="0" applyFont="1" applyBorder="1" applyAlignment="1">
      <alignment vertical="center"/>
    </xf>
    <xf numFmtId="0" fontId="4" fillId="0" borderId="38" xfId="0" applyFont="1" applyBorder="1" applyAlignme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34" xfId="0" applyFont="1" applyBorder="1" applyAlignment="1">
      <alignment vertical="center" shrinkToFit="1"/>
    </xf>
    <xf numFmtId="0" fontId="4" fillId="0" borderId="46"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3" borderId="26" xfId="1" applyFont="1" applyFill="1" applyBorder="1" applyAlignment="1">
      <alignment horizontal="left" shrinkToFit="1"/>
    </xf>
    <xf numFmtId="0" fontId="4" fillId="3" borderId="28" xfId="1" applyFont="1" applyFill="1" applyBorder="1" applyAlignment="1">
      <alignment horizontal="left" shrinkToFit="1"/>
    </xf>
    <xf numFmtId="0" fontId="4" fillId="3" borderId="8" xfId="1" applyFont="1" applyFill="1" applyBorder="1" applyAlignment="1">
      <alignment horizontal="left" shrinkToFit="1"/>
    </xf>
    <xf numFmtId="0" fontId="4" fillId="3" borderId="12" xfId="1" applyFont="1" applyFill="1" applyBorder="1" applyAlignment="1">
      <alignment horizontal="left" shrinkToFit="1"/>
    </xf>
    <xf numFmtId="0" fontId="4" fillId="3" borderId="24" xfId="1" applyFont="1" applyFill="1" applyBorder="1" applyAlignment="1">
      <alignment horizontal="left" shrinkToFit="1"/>
    </xf>
    <xf numFmtId="0" fontId="4" fillId="3" borderId="25" xfId="1" applyFont="1" applyFill="1" applyBorder="1" applyAlignment="1">
      <alignment horizontal="left" shrinkToFit="1"/>
    </xf>
    <xf numFmtId="0" fontId="4" fillId="3" borderId="40" xfId="1" applyFont="1" applyFill="1" applyBorder="1" applyAlignment="1">
      <alignment horizontal="left" vertical="center" shrinkToFit="1"/>
    </xf>
    <xf numFmtId="0" fontId="4" fillId="3" borderId="42" xfId="1" applyFont="1" applyFill="1" applyBorder="1" applyAlignment="1">
      <alignment horizontal="left" vertical="center" shrinkToFit="1"/>
    </xf>
    <xf numFmtId="0" fontId="4" fillId="3" borderId="29"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5" fillId="9" borderId="24" xfId="0" applyFont="1" applyFill="1" applyBorder="1" applyAlignment="1">
      <alignment horizontal="left" vertical="center" shrinkToFit="1"/>
    </xf>
    <xf numFmtId="0" fontId="5" fillId="9" borderId="25" xfId="0" applyFont="1" applyFill="1" applyBorder="1" applyAlignment="1">
      <alignment horizontal="left" vertical="center" shrinkToFit="1"/>
    </xf>
    <xf numFmtId="0" fontId="4" fillId="0" borderId="45" xfId="0" applyFont="1" applyBorder="1" applyAlignment="1">
      <alignment horizontal="center" vertical="center" textRotation="255"/>
    </xf>
    <xf numFmtId="0" fontId="4" fillId="0" borderId="47" xfId="0" applyFont="1" applyBorder="1" applyAlignment="1">
      <alignment horizontal="center" vertical="center" textRotation="255"/>
    </xf>
    <xf numFmtId="0" fontId="19" fillId="3" borderId="24" xfId="0" applyFont="1" applyFill="1" applyBorder="1" applyAlignment="1">
      <alignment horizontal="left" vertical="center" shrinkToFit="1"/>
    </xf>
    <xf numFmtId="0" fontId="19" fillId="3" borderId="25" xfId="0" applyFont="1" applyFill="1" applyBorder="1" applyAlignment="1">
      <alignment horizontal="left" vertical="center" shrinkToFit="1"/>
    </xf>
    <xf numFmtId="0" fontId="21" fillId="0" borderId="43" xfId="0" applyFont="1" applyBorder="1" applyAlignment="1">
      <alignment horizontal="center" vertical="center" textRotation="255"/>
    </xf>
    <xf numFmtId="0" fontId="21" fillId="0" borderId="44" xfId="0" applyFont="1" applyBorder="1" applyAlignment="1">
      <alignment vertical="center" textRotation="255"/>
    </xf>
    <xf numFmtId="0" fontId="21" fillId="0" borderId="43" xfId="0" applyFont="1" applyBorder="1" applyAlignment="1">
      <alignment vertical="center" textRotation="255"/>
    </xf>
    <xf numFmtId="0" fontId="4" fillId="0" borderId="43" xfId="0" applyFont="1" applyBorder="1" applyAlignment="1">
      <alignment vertical="center"/>
    </xf>
    <xf numFmtId="0" fontId="4" fillId="0" borderId="44" xfId="0" applyFont="1" applyBorder="1" applyAlignment="1">
      <alignment vertical="center"/>
    </xf>
  </cellXfs>
  <cellStyles count="3">
    <cellStyle name="一般" xfId="0" builtinId="0"/>
    <cellStyle name="一般 2" xfId="2"/>
    <cellStyle name="一般_97國事系科目學分表" xfId="1"/>
  </cellStyles>
  <dxfs count="0"/>
  <tableStyles count="0" defaultTableStyle="TableStyleMedium2" defaultPivotStyle="PivotStyleLight16"/>
  <colors>
    <mruColors>
      <color rgb="FFFFFF99"/>
      <color rgb="FF000099"/>
      <color rgb="FFA50021"/>
      <color rgb="FF99CCFF"/>
      <color rgb="FF6699FF"/>
      <color rgb="FF33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W150"/>
  <sheetViews>
    <sheetView tabSelected="1" view="pageBreakPreview" zoomScaleNormal="100" zoomScaleSheetLayoutView="100" workbookViewId="0">
      <selection activeCell="R14" sqref="R14"/>
    </sheetView>
  </sheetViews>
  <sheetFormatPr defaultColWidth="9" defaultRowHeight="15"/>
  <cols>
    <col min="1" max="3" width="3.75" style="1" customWidth="1"/>
    <col min="4" max="4" width="23.75" style="1" customWidth="1"/>
    <col min="5" max="22" width="4.125" style="57" customWidth="1"/>
    <col min="23" max="23" width="20.75" style="1" customWidth="1"/>
    <col min="24" max="256" width="9" style="1"/>
    <col min="257" max="258" width="4.25" style="1" customWidth="1"/>
    <col min="259" max="259" width="3.5" style="1" customWidth="1"/>
    <col min="260" max="260" width="24.125" style="1" customWidth="1"/>
    <col min="261" max="261" width="3.875" style="1" customWidth="1"/>
    <col min="262" max="262" width="3.5" style="1" customWidth="1"/>
    <col min="263" max="278" width="4" style="1" customWidth="1"/>
    <col min="279" max="279" width="15.125" style="1" customWidth="1"/>
    <col min="280" max="512" width="9" style="1"/>
    <col min="513" max="514" width="4.25" style="1" customWidth="1"/>
    <col min="515" max="515" width="3.5" style="1" customWidth="1"/>
    <col min="516" max="516" width="24.125" style="1" customWidth="1"/>
    <col min="517" max="517" width="3.875" style="1" customWidth="1"/>
    <col min="518" max="518" width="3.5" style="1" customWidth="1"/>
    <col min="519" max="534" width="4" style="1" customWidth="1"/>
    <col min="535" max="535" width="15.125" style="1" customWidth="1"/>
    <col min="536" max="768" width="9" style="1"/>
    <col min="769" max="770" width="4.25" style="1" customWidth="1"/>
    <col min="771" max="771" width="3.5" style="1" customWidth="1"/>
    <col min="772" max="772" width="24.125" style="1" customWidth="1"/>
    <col min="773" max="773" width="3.875" style="1" customWidth="1"/>
    <col min="774" max="774" width="3.5" style="1" customWidth="1"/>
    <col min="775" max="790" width="4" style="1" customWidth="1"/>
    <col min="791" max="791" width="15.125" style="1" customWidth="1"/>
    <col min="792" max="1024" width="9" style="1"/>
    <col min="1025" max="1026" width="4.25" style="1" customWidth="1"/>
    <col min="1027" max="1027" width="3.5" style="1" customWidth="1"/>
    <col min="1028" max="1028" width="24.125" style="1" customWidth="1"/>
    <col min="1029" max="1029" width="3.875" style="1" customWidth="1"/>
    <col min="1030" max="1030" width="3.5" style="1" customWidth="1"/>
    <col min="1031" max="1046" width="4" style="1" customWidth="1"/>
    <col min="1047" max="1047" width="15.125" style="1" customWidth="1"/>
    <col min="1048" max="1280" width="9" style="1"/>
    <col min="1281" max="1282" width="4.25" style="1" customWidth="1"/>
    <col min="1283" max="1283" width="3.5" style="1" customWidth="1"/>
    <col min="1284" max="1284" width="24.125" style="1" customWidth="1"/>
    <col min="1285" max="1285" width="3.875" style="1" customWidth="1"/>
    <col min="1286" max="1286" width="3.5" style="1" customWidth="1"/>
    <col min="1287" max="1302" width="4" style="1" customWidth="1"/>
    <col min="1303" max="1303" width="15.125" style="1" customWidth="1"/>
    <col min="1304" max="1536" width="9" style="1"/>
    <col min="1537" max="1538" width="4.25" style="1" customWidth="1"/>
    <col min="1539" max="1539" width="3.5" style="1" customWidth="1"/>
    <col min="1540" max="1540" width="24.125" style="1" customWidth="1"/>
    <col min="1541" max="1541" width="3.875" style="1" customWidth="1"/>
    <col min="1542" max="1542" width="3.5" style="1" customWidth="1"/>
    <col min="1543" max="1558" width="4" style="1" customWidth="1"/>
    <col min="1559" max="1559" width="15.125" style="1" customWidth="1"/>
    <col min="1560" max="1792" width="9" style="1"/>
    <col min="1793" max="1794" width="4.25" style="1" customWidth="1"/>
    <col min="1795" max="1795" width="3.5" style="1" customWidth="1"/>
    <col min="1796" max="1796" width="24.125" style="1" customWidth="1"/>
    <col min="1797" max="1797" width="3.875" style="1" customWidth="1"/>
    <col min="1798" max="1798" width="3.5" style="1" customWidth="1"/>
    <col min="1799" max="1814" width="4" style="1" customWidth="1"/>
    <col min="1815" max="1815" width="15.125" style="1" customWidth="1"/>
    <col min="1816" max="2048" width="9" style="1"/>
    <col min="2049" max="2050" width="4.25" style="1" customWidth="1"/>
    <col min="2051" max="2051" width="3.5" style="1" customWidth="1"/>
    <col min="2052" max="2052" width="24.125" style="1" customWidth="1"/>
    <col min="2053" max="2053" width="3.875" style="1" customWidth="1"/>
    <col min="2054" max="2054" width="3.5" style="1" customWidth="1"/>
    <col min="2055" max="2070" width="4" style="1" customWidth="1"/>
    <col min="2071" max="2071" width="15.125" style="1" customWidth="1"/>
    <col min="2072" max="2304" width="9" style="1"/>
    <col min="2305" max="2306" width="4.25" style="1" customWidth="1"/>
    <col min="2307" max="2307" width="3.5" style="1" customWidth="1"/>
    <col min="2308" max="2308" width="24.125" style="1" customWidth="1"/>
    <col min="2309" max="2309" width="3.875" style="1" customWidth="1"/>
    <col min="2310" max="2310" width="3.5" style="1" customWidth="1"/>
    <col min="2311" max="2326" width="4" style="1" customWidth="1"/>
    <col min="2327" max="2327" width="15.125" style="1" customWidth="1"/>
    <col min="2328" max="2560" width="9" style="1"/>
    <col min="2561" max="2562" width="4.25" style="1" customWidth="1"/>
    <col min="2563" max="2563" width="3.5" style="1" customWidth="1"/>
    <col min="2564" max="2564" width="24.125" style="1" customWidth="1"/>
    <col min="2565" max="2565" width="3.875" style="1" customWidth="1"/>
    <col min="2566" max="2566" width="3.5" style="1" customWidth="1"/>
    <col min="2567" max="2582" width="4" style="1" customWidth="1"/>
    <col min="2583" max="2583" width="15.125" style="1" customWidth="1"/>
    <col min="2584" max="2816" width="9" style="1"/>
    <col min="2817" max="2818" width="4.25" style="1" customWidth="1"/>
    <col min="2819" max="2819" width="3.5" style="1" customWidth="1"/>
    <col min="2820" max="2820" width="24.125" style="1" customWidth="1"/>
    <col min="2821" max="2821" width="3.875" style="1" customWidth="1"/>
    <col min="2822" max="2822" width="3.5" style="1" customWidth="1"/>
    <col min="2823" max="2838" width="4" style="1" customWidth="1"/>
    <col min="2839" max="2839" width="15.125" style="1" customWidth="1"/>
    <col min="2840" max="3072" width="9" style="1"/>
    <col min="3073" max="3074" width="4.25" style="1" customWidth="1"/>
    <col min="3075" max="3075" width="3.5" style="1" customWidth="1"/>
    <col min="3076" max="3076" width="24.125" style="1" customWidth="1"/>
    <col min="3077" max="3077" width="3.875" style="1" customWidth="1"/>
    <col min="3078" max="3078" width="3.5" style="1" customWidth="1"/>
    <col min="3079" max="3094" width="4" style="1" customWidth="1"/>
    <col min="3095" max="3095" width="15.125" style="1" customWidth="1"/>
    <col min="3096" max="3328" width="9" style="1"/>
    <col min="3329" max="3330" width="4.25" style="1" customWidth="1"/>
    <col min="3331" max="3331" width="3.5" style="1" customWidth="1"/>
    <col min="3332" max="3332" width="24.125" style="1" customWidth="1"/>
    <col min="3333" max="3333" width="3.875" style="1" customWidth="1"/>
    <col min="3334" max="3334" width="3.5" style="1" customWidth="1"/>
    <col min="3335" max="3350" width="4" style="1" customWidth="1"/>
    <col min="3351" max="3351" width="15.125" style="1" customWidth="1"/>
    <col min="3352" max="3584" width="9" style="1"/>
    <col min="3585" max="3586" width="4.25" style="1" customWidth="1"/>
    <col min="3587" max="3587" width="3.5" style="1" customWidth="1"/>
    <col min="3588" max="3588" width="24.125" style="1" customWidth="1"/>
    <col min="3589" max="3589" width="3.875" style="1" customWidth="1"/>
    <col min="3590" max="3590" width="3.5" style="1" customWidth="1"/>
    <col min="3591" max="3606" width="4" style="1" customWidth="1"/>
    <col min="3607" max="3607" width="15.125" style="1" customWidth="1"/>
    <col min="3608" max="3840" width="9" style="1"/>
    <col min="3841" max="3842" width="4.25" style="1" customWidth="1"/>
    <col min="3843" max="3843" width="3.5" style="1" customWidth="1"/>
    <col min="3844" max="3844" width="24.125" style="1" customWidth="1"/>
    <col min="3845" max="3845" width="3.875" style="1" customWidth="1"/>
    <col min="3846" max="3846" width="3.5" style="1" customWidth="1"/>
    <col min="3847" max="3862" width="4" style="1" customWidth="1"/>
    <col min="3863" max="3863" width="15.125" style="1" customWidth="1"/>
    <col min="3864" max="4096" width="9" style="1"/>
    <col min="4097" max="4098" width="4.25" style="1" customWidth="1"/>
    <col min="4099" max="4099" width="3.5" style="1" customWidth="1"/>
    <col min="4100" max="4100" width="24.125" style="1" customWidth="1"/>
    <col min="4101" max="4101" width="3.875" style="1" customWidth="1"/>
    <col min="4102" max="4102" width="3.5" style="1" customWidth="1"/>
    <col min="4103" max="4118" width="4" style="1" customWidth="1"/>
    <col min="4119" max="4119" width="15.125" style="1" customWidth="1"/>
    <col min="4120" max="4352" width="9" style="1"/>
    <col min="4353" max="4354" width="4.25" style="1" customWidth="1"/>
    <col min="4355" max="4355" width="3.5" style="1" customWidth="1"/>
    <col min="4356" max="4356" width="24.125" style="1" customWidth="1"/>
    <col min="4357" max="4357" width="3.875" style="1" customWidth="1"/>
    <col min="4358" max="4358" width="3.5" style="1" customWidth="1"/>
    <col min="4359" max="4374" width="4" style="1" customWidth="1"/>
    <col min="4375" max="4375" width="15.125" style="1" customWidth="1"/>
    <col min="4376" max="4608" width="9" style="1"/>
    <col min="4609" max="4610" width="4.25" style="1" customWidth="1"/>
    <col min="4611" max="4611" width="3.5" style="1" customWidth="1"/>
    <col min="4612" max="4612" width="24.125" style="1" customWidth="1"/>
    <col min="4613" max="4613" width="3.875" style="1" customWidth="1"/>
    <col min="4614" max="4614" width="3.5" style="1" customWidth="1"/>
    <col min="4615" max="4630" width="4" style="1" customWidth="1"/>
    <col min="4631" max="4631" width="15.125" style="1" customWidth="1"/>
    <col min="4632" max="4864" width="9" style="1"/>
    <col min="4865" max="4866" width="4.25" style="1" customWidth="1"/>
    <col min="4867" max="4867" width="3.5" style="1" customWidth="1"/>
    <col min="4868" max="4868" width="24.125" style="1" customWidth="1"/>
    <col min="4869" max="4869" width="3.875" style="1" customWidth="1"/>
    <col min="4870" max="4870" width="3.5" style="1" customWidth="1"/>
    <col min="4871" max="4886" width="4" style="1" customWidth="1"/>
    <col min="4887" max="4887" width="15.125" style="1" customWidth="1"/>
    <col min="4888" max="5120" width="9" style="1"/>
    <col min="5121" max="5122" width="4.25" style="1" customWidth="1"/>
    <col min="5123" max="5123" width="3.5" style="1" customWidth="1"/>
    <col min="5124" max="5124" width="24.125" style="1" customWidth="1"/>
    <col min="5125" max="5125" width="3.875" style="1" customWidth="1"/>
    <col min="5126" max="5126" width="3.5" style="1" customWidth="1"/>
    <col min="5127" max="5142" width="4" style="1" customWidth="1"/>
    <col min="5143" max="5143" width="15.125" style="1" customWidth="1"/>
    <col min="5144" max="5376" width="9" style="1"/>
    <col min="5377" max="5378" width="4.25" style="1" customWidth="1"/>
    <col min="5379" max="5379" width="3.5" style="1" customWidth="1"/>
    <col min="5380" max="5380" width="24.125" style="1" customWidth="1"/>
    <col min="5381" max="5381" width="3.875" style="1" customWidth="1"/>
    <col min="5382" max="5382" width="3.5" style="1" customWidth="1"/>
    <col min="5383" max="5398" width="4" style="1" customWidth="1"/>
    <col min="5399" max="5399" width="15.125" style="1" customWidth="1"/>
    <col min="5400" max="5632" width="9" style="1"/>
    <col min="5633" max="5634" width="4.25" style="1" customWidth="1"/>
    <col min="5635" max="5635" width="3.5" style="1" customWidth="1"/>
    <col min="5636" max="5636" width="24.125" style="1" customWidth="1"/>
    <col min="5637" max="5637" width="3.875" style="1" customWidth="1"/>
    <col min="5638" max="5638" width="3.5" style="1" customWidth="1"/>
    <col min="5639" max="5654" width="4" style="1" customWidth="1"/>
    <col min="5655" max="5655" width="15.125" style="1" customWidth="1"/>
    <col min="5656" max="5888" width="9" style="1"/>
    <col min="5889" max="5890" width="4.25" style="1" customWidth="1"/>
    <col min="5891" max="5891" width="3.5" style="1" customWidth="1"/>
    <col min="5892" max="5892" width="24.125" style="1" customWidth="1"/>
    <col min="5893" max="5893" width="3.875" style="1" customWidth="1"/>
    <col min="5894" max="5894" width="3.5" style="1" customWidth="1"/>
    <col min="5895" max="5910" width="4" style="1" customWidth="1"/>
    <col min="5911" max="5911" width="15.125" style="1" customWidth="1"/>
    <col min="5912" max="6144" width="9" style="1"/>
    <col min="6145" max="6146" width="4.25" style="1" customWidth="1"/>
    <col min="6147" max="6147" width="3.5" style="1" customWidth="1"/>
    <col min="6148" max="6148" width="24.125" style="1" customWidth="1"/>
    <col min="6149" max="6149" width="3.875" style="1" customWidth="1"/>
    <col min="6150" max="6150" width="3.5" style="1" customWidth="1"/>
    <col min="6151" max="6166" width="4" style="1" customWidth="1"/>
    <col min="6167" max="6167" width="15.125" style="1" customWidth="1"/>
    <col min="6168" max="6400" width="9" style="1"/>
    <col min="6401" max="6402" width="4.25" style="1" customWidth="1"/>
    <col min="6403" max="6403" width="3.5" style="1" customWidth="1"/>
    <col min="6404" max="6404" width="24.125" style="1" customWidth="1"/>
    <col min="6405" max="6405" width="3.875" style="1" customWidth="1"/>
    <col min="6406" max="6406" width="3.5" style="1" customWidth="1"/>
    <col min="6407" max="6422" width="4" style="1" customWidth="1"/>
    <col min="6423" max="6423" width="15.125" style="1" customWidth="1"/>
    <col min="6424" max="6656" width="9" style="1"/>
    <col min="6657" max="6658" width="4.25" style="1" customWidth="1"/>
    <col min="6659" max="6659" width="3.5" style="1" customWidth="1"/>
    <col min="6660" max="6660" width="24.125" style="1" customWidth="1"/>
    <col min="6661" max="6661" width="3.875" style="1" customWidth="1"/>
    <col min="6662" max="6662" width="3.5" style="1" customWidth="1"/>
    <col min="6663" max="6678" width="4" style="1" customWidth="1"/>
    <col min="6679" max="6679" width="15.125" style="1" customWidth="1"/>
    <col min="6680" max="6912" width="9" style="1"/>
    <col min="6913" max="6914" width="4.25" style="1" customWidth="1"/>
    <col min="6915" max="6915" width="3.5" style="1" customWidth="1"/>
    <col min="6916" max="6916" width="24.125" style="1" customWidth="1"/>
    <col min="6917" max="6917" width="3.875" style="1" customWidth="1"/>
    <col min="6918" max="6918" width="3.5" style="1" customWidth="1"/>
    <col min="6919" max="6934" width="4" style="1" customWidth="1"/>
    <col min="6935" max="6935" width="15.125" style="1" customWidth="1"/>
    <col min="6936" max="7168" width="9" style="1"/>
    <col min="7169" max="7170" width="4.25" style="1" customWidth="1"/>
    <col min="7171" max="7171" width="3.5" style="1" customWidth="1"/>
    <col min="7172" max="7172" width="24.125" style="1" customWidth="1"/>
    <col min="7173" max="7173" width="3.875" style="1" customWidth="1"/>
    <col min="7174" max="7174" width="3.5" style="1" customWidth="1"/>
    <col min="7175" max="7190" width="4" style="1" customWidth="1"/>
    <col min="7191" max="7191" width="15.125" style="1" customWidth="1"/>
    <col min="7192" max="7424" width="9" style="1"/>
    <col min="7425" max="7426" width="4.25" style="1" customWidth="1"/>
    <col min="7427" max="7427" width="3.5" style="1" customWidth="1"/>
    <col min="7428" max="7428" width="24.125" style="1" customWidth="1"/>
    <col min="7429" max="7429" width="3.875" style="1" customWidth="1"/>
    <col min="7430" max="7430" width="3.5" style="1" customWidth="1"/>
    <col min="7431" max="7446" width="4" style="1" customWidth="1"/>
    <col min="7447" max="7447" width="15.125" style="1" customWidth="1"/>
    <col min="7448" max="7680" width="9" style="1"/>
    <col min="7681" max="7682" width="4.25" style="1" customWidth="1"/>
    <col min="7683" max="7683" width="3.5" style="1" customWidth="1"/>
    <col min="7684" max="7684" width="24.125" style="1" customWidth="1"/>
    <col min="7685" max="7685" width="3.875" style="1" customWidth="1"/>
    <col min="7686" max="7686" width="3.5" style="1" customWidth="1"/>
    <col min="7687" max="7702" width="4" style="1" customWidth="1"/>
    <col min="7703" max="7703" width="15.125" style="1" customWidth="1"/>
    <col min="7704" max="7936" width="9" style="1"/>
    <col min="7937" max="7938" width="4.25" style="1" customWidth="1"/>
    <col min="7939" max="7939" width="3.5" style="1" customWidth="1"/>
    <col min="7940" max="7940" width="24.125" style="1" customWidth="1"/>
    <col min="7941" max="7941" width="3.875" style="1" customWidth="1"/>
    <col min="7942" max="7942" width="3.5" style="1" customWidth="1"/>
    <col min="7943" max="7958" width="4" style="1" customWidth="1"/>
    <col min="7959" max="7959" width="15.125" style="1" customWidth="1"/>
    <col min="7960" max="8192" width="9" style="1"/>
    <col min="8193" max="8194" width="4.25" style="1" customWidth="1"/>
    <col min="8195" max="8195" width="3.5" style="1" customWidth="1"/>
    <col min="8196" max="8196" width="24.125" style="1" customWidth="1"/>
    <col min="8197" max="8197" width="3.875" style="1" customWidth="1"/>
    <col min="8198" max="8198" width="3.5" style="1" customWidth="1"/>
    <col min="8199" max="8214" width="4" style="1" customWidth="1"/>
    <col min="8215" max="8215" width="15.125" style="1" customWidth="1"/>
    <col min="8216" max="8448" width="9" style="1"/>
    <col min="8449" max="8450" width="4.25" style="1" customWidth="1"/>
    <col min="8451" max="8451" width="3.5" style="1" customWidth="1"/>
    <col min="8452" max="8452" width="24.125" style="1" customWidth="1"/>
    <col min="8453" max="8453" width="3.875" style="1" customWidth="1"/>
    <col min="8454" max="8454" width="3.5" style="1" customWidth="1"/>
    <col min="8455" max="8470" width="4" style="1" customWidth="1"/>
    <col min="8471" max="8471" width="15.125" style="1" customWidth="1"/>
    <col min="8472" max="8704" width="9" style="1"/>
    <col min="8705" max="8706" width="4.25" style="1" customWidth="1"/>
    <col min="8707" max="8707" width="3.5" style="1" customWidth="1"/>
    <col min="8708" max="8708" width="24.125" style="1" customWidth="1"/>
    <col min="8709" max="8709" width="3.875" style="1" customWidth="1"/>
    <col min="8710" max="8710" width="3.5" style="1" customWidth="1"/>
    <col min="8711" max="8726" width="4" style="1" customWidth="1"/>
    <col min="8727" max="8727" width="15.125" style="1" customWidth="1"/>
    <col min="8728" max="8960" width="9" style="1"/>
    <col min="8961" max="8962" width="4.25" style="1" customWidth="1"/>
    <col min="8963" max="8963" width="3.5" style="1" customWidth="1"/>
    <col min="8964" max="8964" width="24.125" style="1" customWidth="1"/>
    <col min="8965" max="8965" width="3.875" style="1" customWidth="1"/>
    <col min="8966" max="8966" width="3.5" style="1" customWidth="1"/>
    <col min="8967" max="8982" width="4" style="1" customWidth="1"/>
    <col min="8983" max="8983" width="15.125" style="1" customWidth="1"/>
    <col min="8984" max="9216" width="9" style="1"/>
    <col min="9217" max="9218" width="4.25" style="1" customWidth="1"/>
    <col min="9219" max="9219" width="3.5" style="1" customWidth="1"/>
    <col min="9220" max="9220" width="24.125" style="1" customWidth="1"/>
    <col min="9221" max="9221" width="3.875" style="1" customWidth="1"/>
    <col min="9222" max="9222" width="3.5" style="1" customWidth="1"/>
    <col min="9223" max="9238" width="4" style="1" customWidth="1"/>
    <col min="9239" max="9239" width="15.125" style="1" customWidth="1"/>
    <col min="9240" max="9472" width="9" style="1"/>
    <col min="9473" max="9474" width="4.25" style="1" customWidth="1"/>
    <col min="9475" max="9475" width="3.5" style="1" customWidth="1"/>
    <col min="9476" max="9476" width="24.125" style="1" customWidth="1"/>
    <col min="9477" max="9477" width="3.875" style="1" customWidth="1"/>
    <col min="9478" max="9478" width="3.5" style="1" customWidth="1"/>
    <col min="9479" max="9494" width="4" style="1" customWidth="1"/>
    <col min="9495" max="9495" width="15.125" style="1" customWidth="1"/>
    <col min="9496" max="9728" width="9" style="1"/>
    <col min="9729" max="9730" width="4.25" style="1" customWidth="1"/>
    <col min="9731" max="9731" width="3.5" style="1" customWidth="1"/>
    <col min="9732" max="9732" width="24.125" style="1" customWidth="1"/>
    <col min="9733" max="9733" width="3.875" style="1" customWidth="1"/>
    <col min="9734" max="9734" width="3.5" style="1" customWidth="1"/>
    <col min="9735" max="9750" width="4" style="1" customWidth="1"/>
    <col min="9751" max="9751" width="15.125" style="1" customWidth="1"/>
    <col min="9752" max="9984" width="9" style="1"/>
    <col min="9985" max="9986" width="4.25" style="1" customWidth="1"/>
    <col min="9987" max="9987" width="3.5" style="1" customWidth="1"/>
    <col min="9988" max="9988" width="24.125" style="1" customWidth="1"/>
    <col min="9989" max="9989" width="3.875" style="1" customWidth="1"/>
    <col min="9990" max="9990" width="3.5" style="1" customWidth="1"/>
    <col min="9991" max="10006" width="4" style="1" customWidth="1"/>
    <col min="10007" max="10007" width="15.125" style="1" customWidth="1"/>
    <col min="10008" max="10240" width="9" style="1"/>
    <col min="10241" max="10242" width="4.25" style="1" customWidth="1"/>
    <col min="10243" max="10243" width="3.5" style="1" customWidth="1"/>
    <col min="10244" max="10244" width="24.125" style="1" customWidth="1"/>
    <col min="10245" max="10245" width="3.875" style="1" customWidth="1"/>
    <col min="10246" max="10246" width="3.5" style="1" customWidth="1"/>
    <col min="10247" max="10262" width="4" style="1" customWidth="1"/>
    <col min="10263" max="10263" width="15.125" style="1" customWidth="1"/>
    <col min="10264" max="10496" width="9" style="1"/>
    <col min="10497" max="10498" width="4.25" style="1" customWidth="1"/>
    <col min="10499" max="10499" width="3.5" style="1" customWidth="1"/>
    <col min="10500" max="10500" width="24.125" style="1" customWidth="1"/>
    <col min="10501" max="10501" width="3.875" style="1" customWidth="1"/>
    <col min="10502" max="10502" width="3.5" style="1" customWidth="1"/>
    <col min="10503" max="10518" width="4" style="1" customWidth="1"/>
    <col min="10519" max="10519" width="15.125" style="1" customWidth="1"/>
    <col min="10520" max="10752" width="9" style="1"/>
    <col min="10753" max="10754" width="4.25" style="1" customWidth="1"/>
    <col min="10755" max="10755" width="3.5" style="1" customWidth="1"/>
    <col min="10756" max="10756" width="24.125" style="1" customWidth="1"/>
    <col min="10757" max="10757" width="3.875" style="1" customWidth="1"/>
    <col min="10758" max="10758" width="3.5" style="1" customWidth="1"/>
    <col min="10759" max="10774" width="4" style="1" customWidth="1"/>
    <col min="10775" max="10775" width="15.125" style="1" customWidth="1"/>
    <col min="10776" max="11008" width="9" style="1"/>
    <col min="11009" max="11010" width="4.25" style="1" customWidth="1"/>
    <col min="11011" max="11011" width="3.5" style="1" customWidth="1"/>
    <col min="11012" max="11012" width="24.125" style="1" customWidth="1"/>
    <col min="11013" max="11013" width="3.875" style="1" customWidth="1"/>
    <col min="11014" max="11014" width="3.5" style="1" customWidth="1"/>
    <col min="11015" max="11030" width="4" style="1" customWidth="1"/>
    <col min="11031" max="11031" width="15.125" style="1" customWidth="1"/>
    <col min="11032" max="11264" width="9" style="1"/>
    <col min="11265" max="11266" width="4.25" style="1" customWidth="1"/>
    <col min="11267" max="11267" width="3.5" style="1" customWidth="1"/>
    <col min="11268" max="11268" width="24.125" style="1" customWidth="1"/>
    <col min="11269" max="11269" width="3.875" style="1" customWidth="1"/>
    <col min="11270" max="11270" width="3.5" style="1" customWidth="1"/>
    <col min="11271" max="11286" width="4" style="1" customWidth="1"/>
    <col min="11287" max="11287" width="15.125" style="1" customWidth="1"/>
    <col min="11288" max="11520" width="9" style="1"/>
    <col min="11521" max="11522" width="4.25" style="1" customWidth="1"/>
    <col min="11523" max="11523" width="3.5" style="1" customWidth="1"/>
    <col min="11524" max="11524" width="24.125" style="1" customWidth="1"/>
    <col min="11525" max="11525" width="3.875" style="1" customWidth="1"/>
    <col min="11526" max="11526" width="3.5" style="1" customWidth="1"/>
    <col min="11527" max="11542" width="4" style="1" customWidth="1"/>
    <col min="11543" max="11543" width="15.125" style="1" customWidth="1"/>
    <col min="11544" max="11776" width="9" style="1"/>
    <col min="11777" max="11778" width="4.25" style="1" customWidth="1"/>
    <col min="11779" max="11779" width="3.5" style="1" customWidth="1"/>
    <col min="11780" max="11780" width="24.125" style="1" customWidth="1"/>
    <col min="11781" max="11781" width="3.875" style="1" customWidth="1"/>
    <col min="11782" max="11782" width="3.5" style="1" customWidth="1"/>
    <col min="11783" max="11798" width="4" style="1" customWidth="1"/>
    <col min="11799" max="11799" width="15.125" style="1" customWidth="1"/>
    <col min="11800" max="12032" width="9" style="1"/>
    <col min="12033" max="12034" width="4.25" style="1" customWidth="1"/>
    <col min="12035" max="12035" width="3.5" style="1" customWidth="1"/>
    <col min="12036" max="12036" width="24.125" style="1" customWidth="1"/>
    <col min="12037" max="12037" width="3.875" style="1" customWidth="1"/>
    <col min="12038" max="12038" width="3.5" style="1" customWidth="1"/>
    <col min="12039" max="12054" width="4" style="1" customWidth="1"/>
    <col min="12055" max="12055" width="15.125" style="1" customWidth="1"/>
    <col min="12056" max="12288" width="9" style="1"/>
    <col min="12289" max="12290" width="4.25" style="1" customWidth="1"/>
    <col min="12291" max="12291" width="3.5" style="1" customWidth="1"/>
    <col min="12292" max="12292" width="24.125" style="1" customWidth="1"/>
    <col min="12293" max="12293" width="3.875" style="1" customWidth="1"/>
    <col min="12294" max="12294" width="3.5" style="1" customWidth="1"/>
    <col min="12295" max="12310" width="4" style="1" customWidth="1"/>
    <col min="12311" max="12311" width="15.125" style="1" customWidth="1"/>
    <col min="12312" max="12544" width="9" style="1"/>
    <col min="12545" max="12546" width="4.25" style="1" customWidth="1"/>
    <col min="12547" max="12547" width="3.5" style="1" customWidth="1"/>
    <col min="12548" max="12548" width="24.125" style="1" customWidth="1"/>
    <col min="12549" max="12549" width="3.875" style="1" customWidth="1"/>
    <col min="12550" max="12550" width="3.5" style="1" customWidth="1"/>
    <col min="12551" max="12566" width="4" style="1" customWidth="1"/>
    <col min="12567" max="12567" width="15.125" style="1" customWidth="1"/>
    <col min="12568" max="12800" width="9" style="1"/>
    <col min="12801" max="12802" width="4.25" style="1" customWidth="1"/>
    <col min="12803" max="12803" width="3.5" style="1" customWidth="1"/>
    <col min="12804" max="12804" width="24.125" style="1" customWidth="1"/>
    <col min="12805" max="12805" width="3.875" style="1" customWidth="1"/>
    <col min="12806" max="12806" width="3.5" style="1" customWidth="1"/>
    <col min="12807" max="12822" width="4" style="1" customWidth="1"/>
    <col min="12823" max="12823" width="15.125" style="1" customWidth="1"/>
    <col min="12824" max="13056" width="9" style="1"/>
    <col min="13057" max="13058" width="4.25" style="1" customWidth="1"/>
    <col min="13059" max="13059" width="3.5" style="1" customWidth="1"/>
    <col min="13060" max="13060" width="24.125" style="1" customWidth="1"/>
    <col min="13061" max="13061" width="3.875" style="1" customWidth="1"/>
    <col min="13062" max="13062" width="3.5" style="1" customWidth="1"/>
    <col min="13063" max="13078" width="4" style="1" customWidth="1"/>
    <col min="13079" max="13079" width="15.125" style="1" customWidth="1"/>
    <col min="13080" max="13312" width="9" style="1"/>
    <col min="13313" max="13314" width="4.25" style="1" customWidth="1"/>
    <col min="13315" max="13315" width="3.5" style="1" customWidth="1"/>
    <col min="13316" max="13316" width="24.125" style="1" customWidth="1"/>
    <col min="13317" max="13317" width="3.875" style="1" customWidth="1"/>
    <col min="13318" max="13318" width="3.5" style="1" customWidth="1"/>
    <col min="13319" max="13334" width="4" style="1" customWidth="1"/>
    <col min="13335" max="13335" width="15.125" style="1" customWidth="1"/>
    <col min="13336" max="13568" width="9" style="1"/>
    <col min="13569" max="13570" width="4.25" style="1" customWidth="1"/>
    <col min="13571" max="13571" width="3.5" style="1" customWidth="1"/>
    <col min="13572" max="13572" width="24.125" style="1" customWidth="1"/>
    <col min="13573" max="13573" width="3.875" style="1" customWidth="1"/>
    <col min="13574" max="13574" width="3.5" style="1" customWidth="1"/>
    <col min="13575" max="13590" width="4" style="1" customWidth="1"/>
    <col min="13591" max="13591" width="15.125" style="1" customWidth="1"/>
    <col min="13592" max="13824" width="9" style="1"/>
    <col min="13825" max="13826" width="4.25" style="1" customWidth="1"/>
    <col min="13827" max="13827" width="3.5" style="1" customWidth="1"/>
    <col min="13828" max="13828" width="24.125" style="1" customWidth="1"/>
    <col min="13829" max="13829" width="3.875" style="1" customWidth="1"/>
    <col min="13830" max="13830" width="3.5" style="1" customWidth="1"/>
    <col min="13831" max="13846" width="4" style="1" customWidth="1"/>
    <col min="13847" max="13847" width="15.125" style="1" customWidth="1"/>
    <col min="13848" max="14080" width="9" style="1"/>
    <col min="14081" max="14082" width="4.25" style="1" customWidth="1"/>
    <col min="14083" max="14083" width="3.5" style="1" customWidth="1"/>
    <col min="14084" max="14084" width="24.125" style="1" customWidth="1"/>
    <col min="14085" max="14085" width="3.875" style="1" customWidth="1"/>
    <col min="14086" max="14086" width="3.5" style="1" customWidth="1"/>
    <col min="14087" max="14102" width="4" style="1" customWidth="1"/>
    <col min="14103" max="14103" width="15.125" style="1" customWidth="1"/>
    <col min="14104" max="14336" width="9" style="1"/>
    <col min="14337" max="14338" width="4.25" style="1" customWidth="1"/>
    <col min="14339" max="14339" width="3.5" style="1" customWidth="1"/>
    <col min="14340" max="14340" width="24.125" style="1" customWidth="1"/>
    <col min="14341" max="14341" width="3.875" style="1" customWidth="1"/>
    <col min="14342" max="14342" width="3.5" style="1" customWidth="1"/>
    <col min="14343" max="14358" width="4" style="1" customWidth="1"/>
    <col min="14359" max="14359" width="15.125" style="1" customWidth="1"/>
    <col min="14360" max="14592" width="9" style="1"/>
    <col min="14593" max="14594" width="4.25" style="1" customWidth="1"/>
    <col min="14595" max="14595" width="3.5" style="1" customWidth="1"/>
    <col min="14596" max="14596" width="24.125" style="1" customWidth="1"/>
    <col min="14597" max="14597" width="3.875" style="1" customWidth="1"/>
    <col min="14598" max="14598" width="3.5" style="1" customWidth="1"/>
    <col min="14599" max="14614" width="4" style="1" customWidth="1"/>
    <col min="14615" max="14615" width="15.125" style="1" customWidth="1"/>
    <col min="14616" max="14848" width="9" style="1"/>
    <col min="14849" max="14850" width="4.25" style="1" customWidth="1"/>
    <col min="14851" max="14851" width="3.5" style="1" customWidth="1"/>
    <col min="14852" max="14852" width="24.125" style="1" customWidth="1"/>
    <col min="14853" max="14853" width="3.875" style="1" customWidth="1"/>
    <col min="14854" max="14854" width="3.5" style="1" customWidth="1"/>
    <col min="14855" max="14870" width="4" style="1" customWidth="1"/>
    <col min="14871" max="14871" width="15.125" style="1" customWidth="1"/>
    <col min="14872" max="15104" width="9" style="1"/>
    <col min="15105" max="15106" width="4.25" style="1" customWidth="1"/>
    <col min="15107" max="15107" width="3.5" style="1" customWidth="1"/>
    <col min="15108" max="15108" width="24.125" style="1" customWidth="1"/>
    <col min="15109" max="15109" width="3.875" style="1" customWidth="1"/>
    <col min="15110" max="15110" width="3.5" style="1" customWidth="1"/>
    <col min="15111" max="15126" width="4" style="1" customWidth="1"/>
    <col min="15127" max="15127" width="15.125" style="1" customWidth="1"/>
    <col min="15128" max="15360" width="9" style="1"/>
    <col min="15361" max="15362" width="4.25" style="1" customWidth="1"/>
    <col min="15363" max="15363" width="3.5" style="1" customWidth="1"/>
    <col min="15364" max="15364" width="24.125" style="1" customWidth="1"/>
    <col min="15365" max="15365" width="3.875" style="1" customWidth="1"/>
    <col min="15366" max="15366" width="3.5" style="1" customWidth="1"/>
    <col min="15367" max="15382" width="4" style="1" customWidth="1"/>
    <col min="15383" max="15383" width="15.125" style="1" customWidth="1"/>
    <col min="15384" max="15616" width="9" style="1"/>
    <col min="15617" max="15618" width="4.25" style="1" customWidth="1"/>
    <col min="15619" max="15619" width="3.5" style="1" customWidth="1"/>
    <col min="15620" max="15620" width="24.125" style="1" customWidth="1"/>
    <col min="15621" max="15621" width="3.875" style="1" customWidth="1"/>
    <col min="15622" max="15622" width="3.5" style="1" customWidth="1"/>
    <col min="15623" max="15638" width="4" style="1" customWidth="1"/>
    <col min="15639" max="15639" width="15.125" style="1" customWidth="1"/>
    <col min="15640" max="15872" width="9" style="1"/>
    <col min="15873" max="15874" width="4.25" style="1" customWidth="1"/>
    <col min="15875" max="15875" width="3.5" style="1" customWidth="1"/>
    <col min="15876" max="15876" width="24.125" style="1" customWidth="1"/>
    <col min="15877" max="15877" width="3.875" style="1" customWidth="1"/>
    <col min="15878" max="15878" width="3.5" style="1" customWidth="1"/>
    <col min="15879" max="15894" width="4" style="1" customWidth="1"/>
    <col min="15895" max="15895" width="15.125" style="1" customWidth="1"/>
    <col min="15896" max="16128" width="9" style="1"/>
    <col min="16129" max="16130" width="4.25" style="1" customWidth="1"/>
    <col min="16131" max="16131" width="3.5" style="1" customWidth="1"/>
    <col min="16132" max="16132" width="24.125" style="1" customWidth="1"/>
    <col min="16133" max="16133" width="3.875" style="1" customWidth="1"/>
    <col min="16134" max="16134" width="3.5" style="1" customWidth="1"/>
    <col min="16135" max="16150" width="4" style="1" customWidth="1"/>
    <col min="16151" max="16151" width="15.125" style="1" customWidth="1"/>
    <col min="16152" max="16384" width="9" style="1"/>
  </cols>
  <sheetData>
    <row r="1" spans="1:23" ht="33" customHeight="1">
      <c r="A1" s="225" t="s">
        <v>23</v>
      </c>
      <c r="B1" s="225"/>
      <c r="C1" s="225"/>
      <c r="D1" s="225"/>
      <c r="E1" s="225"/>
      <c r="F1" s="225"/>
      <c r="G1" s="225"/>
      <c r="H1" s="225"/>
      <c r="I1" s="225"/>
      <c r="J1" s="225"/>
      <c r="K1" s="225"/>
      <c r="L1" s="225"/>
      <c r="M1" s="225"/>
      <c r="N1" s="225"/>
      <c r="O1" s="225"/>
      <c r="P1" s="225"/>
      <c r="Q1" s="225"/>
      <c r="R1" s="225"/>
      <c r="S1" s="225"/>
      <c r="T1" s="225"/>
      <c r="U1" s="225"/>
      <c r="V1" s="225"/>
      <c r="W1" s="225"/>
    </row>
    <row r="2" spans="1:23" ht="39.6" customHeight="1" thickBot="1">
      <c r="A2" s="182" t="s">
        <v>202</v>
      </c>
      <c r="B2" s="182"/>
      <c r="C2" s="182"/>
      <c r="D2" s="182"/>
      <c r="E2" s="182"/>
      <c r="F2" s="182"/>
      <c r="G2" s="182"/>
      <c r="H2" s="182"/>
      <c r="I2" s="182"/>
      <c r="J2" s="182"/>
      <c r="K2" s="182"/>
      <c r="L2" s="182"/>
      <c r="M2" s="182"/>
      <c r="N2" s="182"/>
      <c r="O2" s="182"/>
      <c r="P2" s="182"/>
      <c r="Q2" s="182"/>
      <c r="R2" s="182"/>
      <c r="S2" s="182"/>
      <c r="T2" s="182"/>
      <c r="U2" s="182"/>
      <c r="V2" s="182"/>
      <c r="W2" s="182"/>
    </row>
    <row r="3" spans="1:23" ht="16.5" customHeight="1">
      <c r="A3" s="183" t="s">
        <v>52</v>
      </c>
      <c r="B3" s="184"/>
      <c r="C3" s="189" t="s">
        <v>11</v>
      </c>
      <c r="D3" s="190"/>
      <c r="E3" s="195" t="s">
        <v>53</v>
      </c>
      <c r="F3" s="195"/>
      <c r="G3" s="195"/>
      <c r="H3" s="195"/>
      <c r="I3" s="195"/>
      <c r="J3" s="195"/>
      <c r="K3" s="195"/>
      <c r="L3" s="195"/>
      <c r="M3" s="195"/>
      <c r="N3" s="195"/>
      <c r="O3" s="195"/>
      <c r="P3" s="195"/>
      <c r="Q3" s="195"/>
      <c r="R3" s="195"/>
      <c r="S3" s="195"/>
      <c r="T3" s="195"/>
      <c r="U3" s="195"/>
      <c r="V3" s="196"/>
      <c r="W3" s="218" t="s">
        <v>35</v>
      </c>
    </row>
    <row r="4" spans="1:23" ht="16.5" customHeight="1">
      <c r="A4" s="185"/>
      <c r="B4" s="186"/>
      <c r="C4" s="191"/>
      <c r="D4" s="192"/>
      <c r="E4" s="197" t="s">
        <v>54</v>
      </c>
      <c r="F4" s="199" t="s">
        <v>55</v>
      </c>
      <c r="G4" s="201" t="s">
        <v>36</v>
      </c>
      <c r="H4" s="201"/>
      <c r="I4" s="201"/>
      <c r="J4" s="201"/>
      <c r="K4" s="201" t="s">
        <v>56</v>
      </c>
      <c r="L4" s="201"/>
      <c r="M4" s="201"/>
      <c r="N4" s="201"/>
      <c r="O4" s="201" t="s">
        <v>45</v>
      </c>
      <c r="P4" s="201"/>
      <c r="Q4" s="201"/>
      <c r="R4" s="201"/>
      <c r="S4" s="201" t="s">
        <v>57</v>
      </c>
      <c r="T4" s="201"/>
      <c r="U4" s="201"/>
      <c r="V4" s="202"/>
      <c r="W4" s="219"/>
    </row>
    <row r="5" spans="1:23" ht="16.5">
      <c r="A5" s="185"/>
      <c r="B5" s="186"/>
      <c r="C5" s="191"/>
      <c r="D5" s="192"/>
      <c r="E5" s="197"/>
      <c r="F5" s="199"/>
      <c r="G5" s="201" t="s">
        <v>58</v>
      </c>
      <c r="H5" s="201"/>
      <c r="I5" s="203" t="s">
        <v>59</v>
      </c>
      <c r="J5" s="203"/>
      <c r="K5" s="201" t="s">
        <v>0</v>
      </c>
      <c r="L5" s="201"/>
      <c r="M5" s="203" t="s">
        <v>46</v>
      </c>
      <c r="N5" s="203"/>
      <c r="O5" s="201" t="s">
        <v>60</v>
      </c>
      <c r="P5" s="201"/>
      <c r="Q5" s="203" t="s">
        <v>1</v>
      </c>
      <c r="R5" s="203"/>
      <c r="S5" s="201" t="s">
        <v>61</v>
      </c>
      <c r="T5" s="201"/>
      <c r="U5" s="203" t="s">
        <v>37</v>
      </c>
      <c r="V5" s="204"/>
      <c r="W5" s="219"/>
    </row>
    <row r="6" spans="1:23" ht="16.149999999999999" customHeight="1">
      <c r="A6" s="185"/>
      <c r="B6" s="186"/>
      <c r="C6" s="191"/>
      <c r="D6" s="192"/>
      <c r="E6" s="197"/>
      <c r="F6" s="199"/>
      <c r="G6" s="165" t="s">
        <v>62</v>
      </c>
      <c r="H6" s="165" t="s">
        <v>3</v>
      </c>
      <c r="I6" s="167" t="s">
        <v>2</v>
      </c>
      <c r="J6" s="167" t="s">
        <v>38</v>
      </c>
      <c r="K6" s="165" t="s">
        <v>33</v>
      </c>
      <c r="L6" s="165" t="s">
        <v>38</v>
      </c>
      <c r="M6" s="167" t="s">
        <v>2</v>
      </c>
      <c r="N6" s="167" t="s">
        <v>3</v>
      </c>
      <c r="O6" s="165" t="s">
        <v>33</v>
      </c>
      <c r="P6" s="165" t="s">
        <v>63</v>
      </c>
      <c r="Q6" s="167" t="s">
        <v>64</v>
      </c>
      <c r="R6" s="167" t="s">
        <v>38</v>
      </c>
      <c r="S6" s="165" t="s">
        <v>65</v>
      </c>
      <c r="T6" s="165" t="s">
        <v>47</v>
      </c>
      <c r="U6" s="167" t="s">
        <v>66</v>
      </c>
      <c r="V6" s="163" t="s">
        <v>48</v>
      </c>
      <c r="W6" s="219"/>
    </row>
    <row r="7" spans="1:23" ht="52.15" customHeight="1" thickBot="1">
      <c r="A7" s="187"/>
      <c r="B7" s="188"/>
      <c r="C7" s="193"/>
      <c r="D7" s="194"/>
      <c r="E7" s="198"/>
      <c r="F7" s="200"/>
      <c r="G7" s="166"/>
      <c r="H7" s="166"/>
      <c r="I7" s="168"/>
      <c r="J7" s="168"/>
      <c r="K7" s="166"/>
      <c r="L7" s="166"/>
      <c r="M7" s="168"/>
      <c r="N7" s="168"/>
      <c r="O7" s="166"/>
      <c r="P7" s="166"/>
      <c r="Q7" s="168"/>
      <c r="R7" s="168"/>
      <c r="S7" s="166"/>
      <c r="T7" s="166"/>
      <c r="U7" s="168"/>
      <c r="V7" s="164"/>
      <c r="W7" s="220"/>
    </row>
    <row r="8" spans="1:23" ht="16.149999999999999" customHeight="1">
      <c r="A8" s="212" t="s">
        <v>4</v>
      </c>
      <c r="B8" s="213"/>
      <c r="C8" s="169" t="s">
        <v>30</v>
      </c>
      <c r="D8" s="170"/>
      <c r="E8" s="2">
        <v>8</v>
      </c>
      <c r="F8" s="3">
        <v>8</v>
      </c>
      <c r="G8" s="4">
        <v>4</v>
      </c>
      <c r="H8" s="4">
        <v>4</v>
      </c>
      <c r="I8" s="5">
        <v>4</v>
      </c>
      <c r="J8" s="5">
        <v>4</v>
      </c>
      <c r="K8" s="6"/>
      <c r="L8" s="6"/>
      <c r="M8" s="7"/>
      <c r="N8" s="7"/>
      <c r="O8" s="8"/>
      <c r="P8" s="8"/>
      <c r="Q8" s="7"/>
      <c r="R8" s="7"/>
      <c r="S8" s="9"/>
      <c r="T8" s="9"/>
      <c r="U8" s="5"/>
      <c r="V8" s="10"/>
      <c r="W8" s="11"/>
    </row>
    <row r="9" spans="1:23" ht="16.149999999999999" customHeight="1">
      <c r="A9" s="214"/>
      <c r="B9" s="215"/>
      <c r="C9" s="157" t="s">
        <v>67</v>
      </c>
      <c r="D9" s="158"/>
      <c r="E9" s="12">
        <v>8</v>
      </c>
      <c r="F9" s="13">
        <v>8</v>
      </c>
      <c r="G9" s="14"/>
      <c r="H9" s="14"/>
      <c r="I9" s="15"/>
      <c r="J9" s="15"/>
      <c r="K9" s="16">
        <v>4</v>
      </c>
      <c r="L9" s="16">
        <v>4</v>
      </c>
      <c r="M9" s="15">
        <v>4</v>
      </c>
      <c r="N9" s="15">
        <v>4</v>
      </c>
      <c r="O9" s="17"/>
      <c r="P9" s="17"/>
      <c r="Q9" s="18"/>
      <c r="R9" s="18"/>
      <c r="S9" s="16"/>
      <c r="T9" s="16"/>
      <c r="U9" s="15"/>
      <c r="V9" s="19"/>
      <c r="W9" s="20"/>
    </row>
    <row r="10" spans="1:23" ht="16.149999999999999" customHeight="1">
      <c r="A10" s="214"/>
      <c r="B10" s="215"/>
      <c r="C10" s="157" t="s">
        <v>68</v>
      </c>
      <c r="D10" s="158"/>
      <c r="E10" s="12">
        <v>8</v>
      </c>
      <c r="F10" s="13">
        <v>8</v>
      </c>
      <c r="G10" s="14"/>
      <c r="H10" s="14"/>
      <c r="I10" s="15"/>
      <c r="J10" s="15"/>
      <c r="K10" s="21"/>
      <c r="L10" s="21"/>
      <c r="M10" s="18"/>
      <c r="N10" s="18"/>
      <c r="O10" s="16">
        <v>4</v>
      </c>
      <c r="P10" s="16">
        <v>4</v>
      </c>
      <c r="Q10" s="15">
        <v>4</v>
      </c>
      <c r="R10" s="15">
        <v>4</v>
      </c>
      <c r="S10" s="16"/>
      <c r="T10" s="16"/>
      <c r="U10" s="15"/>
      <c r="V10" s="19"/>
      <c r="W10" s="20"/>
    </row>
    <row r="11" spans="1:23" ht="16.149999999999999" customHeight="1">
      <c r="A11" s="214"/>
      <c r="B11" s="215"/>
      <c r="C11" s="161" t="s">
        <v>69</v>
      </c>
      <c r="D11" s="162"/>
      <c r="E11" s="22">
        <v>1</v>
      </c>
      <c r="F11" s="13">
        <v>1</v>
      </c>
      <c r="G11" s="14">
        <v>1</v>
      </c>
      <c r="H11" s="14">
        <v>1</v>
      </c>
      <c r="I11" s="15"/>
      <c r="J11" s="15"/>
      <c r="K11" s="17"/>
      <c r="L11" s="17"/>
      <c r="M11" s="18"/>
      <c r="N11" s="18"/>
      <c r="O11" s="17"/>
      <c r="P11" s="17"/>
      <c r="Q11" s="18"/>
      <c r="R11" s="18"/>
      <c r="S11" s="14"/>
      <c r="T11" s="14"/>
      <c r="U11" s="15"/>
      <c r="V11" s="19"/>
      <c r="W11" s="20"/>
    </row>
    <row r="12" spans="1:23" ht="16.149999999999999" customHeight="1">
      <c r="A12" s="214"/>
      <c r="B12" s="215"/>
      <c r="C12" s="171" t="s">
        <v>42</v>
      </c>
      <c r="D12" s="162"/>
      <c r="E12" s="22">
        <v>1</v>
      </c>
      <c r="F12" s="13">
        <v>1</v>
      </c>
      <c r="G12" s="14"/>
      <c r="H12" s="14"/>
      <c r="I12" s="15">
        <v>1</v>
      </c>
      <c r="J12" s="15">
        <v>1</v>
      </c>
      <c r="K12" s="17"/>
      <c r="L12" s="17"/>
      <c r="M12" s="18"/>
      <c r="N12" s="18"/>
      <c r="O12" s="17"/>
      <c r="P12" s="17"/>
      <c r="Q12" s="18"/>
      <c r="R12" s="18"/>
      <c r="S12" s="14"/>
      <c r="T12" s="14"/>
      <c r="U12" s="15"/>
      <c r="V12" s="19"/>
      <c r="W12" s="20"/>
    </row>
    <row r="13" spans="1:23" ht="16.149999999999999" customHeight="1">
      <c r="A13" s="214"/>
      <c r="B13" s="215"/>
      <c r="C13" s="174" t="s">
        <v>70</v>
      </c>
      <c r="D13" s="175"/>
      <c r="E13" s="12">
        <v>2</v>
      </c>
      <c r="F13" s="13">
        <v>2</v>
      </c>
      <c r="G13" s="14">
        <v>2</v>
      </c>
      <c r="H13" s="14">
        <v>2</v>
      </c>
      <c r="I13" s="23" t="s">
        <v>9</v>
      </c>
      <c r="J13" s="23" t="s">
        <v>9</v>
      </c>
      <c r="K13" s="21"/>
      <c r="L13" s="21"/>
      <c r="M13" s="18"/>
      <c r="N13" s="18"/>
      <c r="O13" s="17"/>
      <c r="P13" s="17"/>
      <c r="Q13" s="18"/>
      <c r="R13" s="18"/>
      <c r="S13" s="16"/>
      <c r="T13" s="16"/>
      <c r="U13" s="15"/>
      <c r="V13" s="19"/>
      <c r="W13" s="20" t="s">
        <v>10</v>
      </c>
    </row>
    <row r="14" spans="1:23" ht="16.149999999999999" customHeight="1">
      <c r="A14" s="214"/>
      <c r="B14" s="215"/>
      <c r="C14" s="174" t="s">
        <v>71</v>
      </c>
      <c r="D14" s="175"/>
      <c r="E14" s="12">
        <v>2</v>
      </c>
      <c r="F14" s="13">
        <v>2</v>
      </c>
      <c r="G14" s="24" t="s">
        <v>9</v>
      </c>
      <c r="H14" s="24" t="s">
        <v>9</v>
      </c>
      <c r="I14" s="15">
        <v>2</v>
      </c>
      <c r="J14" s="15">
        <v>2</v>
      </c>
      <c r="K14" s="21"/>
      <c r="L14" s="21"/>
      <c r="M14" s="18"/>
      <c r="N14" s="18"/>
      <c r="O14" s="17"/>
      <c r="P14" s="17"/>
      <c r="Q14" s="18"/>
      <c r="R14" s="18"/>
      <c r="S14" s="16"/>
      <c r="T14" s="16"/>
      <c r="U14" s="15"/>
      <c r="V14" s="19"/>
      <c r="W14" s="20" t="s">
        <v>39</v>
      </c>
    </row>
    <row r="15" spans="1:23" ht="16.149999999999999" customHeight="1">
      <c r="A15" s="214"/>
      <c r="B15" s="215"/>
      <c r="C15" s="176" t="s">
        <v>72</v>
      </c>
      <c r="D15" s="25" t="s">
        <v>51</v>
      </c>
      <c r="E15" s="22">
        <v>2</v>
      </c>
      <c r="F15" s="13">
        <v>2</v>
      </c>
      <c r="G15" s="14">
        <v>2</v>
      </c>
      <c r="H15" s="14">
        <v>2</v>
      </c>
      <c r="I15" s="26" t="s">
        <v>9</v>
      </c>
      <c r="J15" s="26" t="s">
        <v>9</v>
      </c>
      <c r="K15" s="27" t="s">
        <v>9</v>
      </c>
      <c r="L15" s="27" t="s">
        <v>9</v>
      </c>
      <c r="M15" s="26" t="s">
        <v>9</v>
      </c>
      <c r="N15" s="26" t="s">
        <v>9</v>
      </c>
      <c r="O15" s="17"/>
      <c r="P15" s="17"/>
      <c r="Q15" s="18"/>
      <c r="R15" s="18"/>
      <c r="S15" s="14"/>
      <c r="T15" s="14"/>
      <c r="U15" s="15"/>
      <c r="V15" s="19"/>
      <c r="W15" s="20" t="s">
        <v>73</v>
      </c>
    </row>
    <row r="16" spans="1:23" ht="16.149999999999999" customHeight="1">
      <c r="A16" s="214"/>
      <c r="B16" s="215"/>
      <c r="C16" s="177"/>
      <c r="D16" s="25" t="s">
        <v>31</v>
      </c>
      <c r="E16" s="22">
        <v>2</v>
      </c>
      <c r="F16" s="13">
        <v>2</v>
      </c>
      <c r="G16" s="27" t="s">
        <v>9</v>
      </c>
      <c r="H16" s="27" t="s">
        <v>9</v>
      </c>
      <c r="I16" s="15">
        <v>2</v>
      </c>
      <c r="J16" s="15">
        <v>2</v>
      </c>
      <c r="K16" s="27" t="s">
        <v>9</v>
      </c>
      <c r="L16" s="27" t="s">
        <v>9</v>
      </c>
      <c r="M16" s="26" t="s">
        <v>9</v>
      </c>
      <c r="N16" s="26" t="s">
        <v>9</v>
      </c>
      <c r="O16" s="28"/>
      <c r="P16" s="28"/>
      <c r="Q16" s="26"/>
      <c r="R16" s="26"/>
      <c r="S16" s="14"/>
      <c r="T16" s="14"/>
      <c r="U16" s="15"/>
      <c r="V16" s="19"/>
      <c r="W16" s="20" t="s">
        <v>74</v>
      </c>
    </row>
    <row r="17" spans="1:23" ht="16.149999999999999" customHeight="1">
      <c r="A17" s="214"/>
      <c r="B17" s="215"/>
      <c r="C17" s="178" t="s">
        <v>75</v>
      </c>
      <c r="D17" s="25" t="s">
        <v>76</v>
      </c>
      <c r="E17" s="29">
        <v>2</v>
      </c>
      <c r="F17" s="30">
        <v>2</v>
      </c>
      <c r="G17" s="31">
        <v>2</v>
      </c>
      <c r="H17" s="31">
        <v>2</v>
      </c>
      <c r="I17" s="26" t="s">
        <v>9</v>
      </c>
      <c r="J17" s="26" t="s">
        <v>9</v>
      </c>
      <c r="K17" s="28" t="s">
        <v>5</v>
      </c>
      <c r="L17" s="28" t="s">
        <v>9</v>
      </c>
      <c r="M17" s="26" t="s">
        <v>9</v>
      </c>
      <c r="N17" s="26" t="s">
        <v>5</v>
      </c>
      <c r="O17" s="28" t="s">
        <v>9</v>
      </c>
      <c r="P17" s="28" t="s">
        <v>9</v>
      </c>
      <c r="Q17" s="26" t="s">
        <v>5</v>
      </c>
      <c r="R17" s="26" t="s">
        <v>9</v>
      </c>
      <c r="S17" s="14"/>
      <c r="T17" s="14"/>
      <c r="U17" s="15"/>
      <c r="V17" s="19"/>
      <c r="W17" s="20" t="s">
        <v>40</v>
      </c>
    </row>
    <row r="18" spans="1:23" ht="16.149999999999999" customHeight="1">
      <c r="A18" s="214"/>
      <c r="B18" s="215"/>
      <c r="C18" s="179"/>
      <c r="D18" s="25" t="s">
        <v>77</v>
      </c>
      <c r="E18" s="29">
        <v>2</v>
      </c>
      <c r="F18" s="30">
        <v>2</v>
      </c>
      <c r="G18" s="27" t="s">
        <v>9</v>
      </c>
      <c r="H18" s="28" t="s">
        <v>9</v>
      </c>
      <c r="I18" s="32">
        <v>2</v>
      </c>
      <c r="J18" s="33">
        <v>2</v>
      </c>
      <c r="K18" s="28" t="s">
        <v>5</v>
      </c>
      <c r="L18" s="28" t="s">
        <v>9</v>
      </c>
      <c r="M18" s="26" t="s">
        <v>9</v>
      </c>
      <c r="N18" s="26" t="s">
        <v>9</v>
      </c>
      <c r="O18" s="28" t="s">
        <v>9</v>
      </c>
      <c r="P18" s="28" t="s">
        <v>9</v>
      </c>
      <c r="Q18" s="26" t="s">
        <v>9</v>
      </c>
      <c r="R18" s="26" t="s">
        <v>9</v>
      </c>
      <c r="S18" s="14"/>
      <c r="T18" s="14"/>
      <c r="U18" s="15"/>
      <c r="V18" s="19"/>
      <c r="W18" s="20" t="s">
        <v>78</v>
      </c>
    </row>
    <row r="19" spans="1:23" ht="16.149999999999999" customHeight="1">
      <c r="A19" s="214"/>
      <c r="B19" s="215"/>
      <c r="C19" s="179"/>
      <c r="D19" s="25" t="s">
        <v>79</v>
      </c>
      <c r="E19" s="29">
        <v>2</v>
      </c>
      <c r="F19" s="30">
        <v>2</v>
      </c>
      <c r="G19" s="34" t="s">
        <v>9</v>
      </c>
      <c r="H19" s="34" t="s">
        <v>9</v>
      </c>
      <c r="I19" s="35" t="s">
        <v>9</v>
      </c>
      <c r="J19" s="35" t="s">
        <v>9</v>
      </c>
      <c r="K19" s="36">
        <v>2</v>
      </c>
      <c r="L19" s="36">
        <v>2</v>
      </c>
      <c r="M19" s="35" t="s">
        <v>9</v>
      </c>
      <c r="N19" s="35" t="s">
        <v>9</v>
      </c>
      <c r="O19" s="28" t="s">
        <v>9</v>
      </c>
      <c r="P19" s="28" t="s">
        <v>5</v>
      </c>
      <c r="Q19" s="26" t="s">
        <v>9</v>
      </c>
      <c r="R19" s="26" t="s">
        <v>5</v>
      </c>
      <c r="S19" s="14"/>
      <c r="T19" s="14"/>
      <c r="U19" s="15"/>
      <c r="V19" s="19"/>
      <c r="W19" s="20" t="s">
        <v>80</v>
      </c>
    </row>
    <row r="20" spans="1:23" ht="16.149999999999999" customHeight="1">
      <c r="A20" s="214"/>
      <c r="B20" s="215"/>
      <c r="C20" s="180"/>
      <c r="D20" s="25" t="s">
        <v>81</v>
      </c>
      <c r="E20" s="29">
        <v>2</v>
      </c>
      <c r="F20" s="30">
        <v>2</v>
      </c>
      <c r="G20" s="27"/>
      <c r="H20" s="27"/>
      <c r="I20" s="37"/>
      <c r="J20" s="37"/>
      <c r="K20" s="38"/>
      <c r="L20" s="38"/>
      <c r="M20" s="37"/>
      <c r="N20" s="37"/>
      <c r="O20" s="31">
        <v>2</v>
      </c>
      <c r="P20" s="31">
        <v>2</v>
      </c>
      <c r="Q20" s="26" t="s">
        <v>9</v>
      </c>
      <c r="R20" s="26" t="s">
        <v>9</v>
      </c>
      <c r="S20" s="14"/>
      <c r="T20" s="14"/>
      <c r="U20" s="15"/>
      <c r="V20" s="19"/>
      <c r="W20" s="20" t="s">
        <v>82</v>
      </c>
    </row>
    <row r="21" spans="1:23" ht="16.5" customHeight="1">
      <c r="A21" s="214"/>
      <c r="B21" s="215"/>
      <c r="C21" s="181" t="s">
        <v>83</v>
      </c>
      <c r="D21" s="162"/>
      <c r="E21" s="22">
        <f t="shared" ref="E21:F23" si="0">SUM(G21,I21,K21,M21,O21,Q21,S21,U21)</f>
        <v>4</v>
      </c>
      <c r="F21" s="13">
        <f t="shared" si="0"/>
        <v>4</v>
      </c>
      <c r="G21" s="14">
        <v>2</v>
      </c>
      <c r="H21" s="14">
        <v>2</v>
      </c>
      <c r="I21" s="15">
        <v>2</v>
      </c>
      <c r="J21" s="15">
        <v>2</v>
      </c>
      <c r="K21" s="39"/>
      <c r="L21" s="39"/>
      <c r="M21" s="40"/>
      <c r="N21" s="40"/>
      <c r="O21" s="17"/>
      <c r="P21" s="17"/>
      <c r="Q21" s="18"/>
      <c r="R21" s="18"/>
      <c r="S21" s="14"/>
      <c r="T21" s="14"/>
      <c r="U21" s="15"/>
      <c r="V21" s="19"/>
      <c r="W21" s="20"/>
    </row>
    <row r="22" spans="1:23" ht="16.5" customHeight="1">
      <c r="A22" s="214"/>
      <c r="B22" s="215"/>
      <c r="C22" s="157" t="s">
        <v>84</v>
      </c>
      <c r="D22" s="158"/>
      <c r="E22" s="22">
        <f t="shared" si="0"/>
        <v>2</v>
      </c>
      <c r="F22" s="13">
        <f t="shared" si="0"/>
        <v>2</v>
      </c>
      <c r="G22" s="14">
        <v>2</v>
      </c>
      <c r="H22" s="14">
        <v>2</v>
      </c>
      <c r="I22" s="23"/>
      <c r="J22" s="23"/>
      <c r="K22" s="17"/>
      <c r="L22" s="17"/>
      <c r="M22" s="18"/>
      <c r="N22" s="18"/>
      <c r="O22" s="17"/>
      <c r="P22" s="17"/>
      <c r="Q22" s="18"/>
      <c r="R22" s="18"/>
      <c r="S22" s="14"/>
      <c r="T22" s="14"/>
      <c r="U22" s="15"/>
      <c r="V22" s="19"/>
      <c r="W22" s="20"/>
    </row>
    <row r="23" spans="1:23" ht="16.5" customHeight="1">
      <c r="A23" s="214"/>
      <c r="B23" s="215"/>
      <c r="C23" s="157" t="s">
        <v>85</v>
      </c>
      <c r="D23" s="158"/>
      <c r="E23" s="22">
        <f t="shared" si="0"/>
        <v>2</v>
      </c>
      <c r="F23" s="13">
        <f t="shared" si="0"/>
        <v>2</v>
      </c>
      <c r="G23" s="24"/>
      <c r="H23" s="24"/>
      <c r="I23" s="15">
        <v>2</v>
      </c>
      <c r="J23" s="15">
        <v>2</v>
      </c>
      <c r="K23" s="17"/>
      <c r="L23" s="17"/>
      <c r="M23" s="18"/>
      <c r="N23" s="18"/>
      <c r="O23" s="17"/>
      <c r="P23" s="17"/>
      <c r="Q23" s="18"/>
      <c r="R23" s="18"/>
      <c r="S23" s="14"/>
      <c r="T23" s="14"/>
      <c r="U23" s="15"/>
      <c r="V23" s="19"/>
      <c r="W23" s="20"/>
    </row>
    <row r="24" spans="1:23" ht="16.5" customHeight="1">
      <c r="A24" s="214"/>
      <c r="B24" s="215"/>
      <c r="C24" s="157" t="s">
        <v>86</v>
      </c>
      <c r="D24" s="158"/>
      <c r="E24" s="22">
        <v>2</v>
      </c>
      <c r="F24" s="13">
        <v>2</v>
      </c>
      <c r="G24" s="14"/>
      <c r="H24" s="14"/>
      <c r="I24" s="15"/>
      <c r="J24" s="15"/>
      <c r="K24" s="14">
        <v>2</v>
      </c>
      <c r="L24" s="14">
        <v>2</v>
      </c>
      <c r="M24" s="23" t="s">
        <v>5</v>
      </c>
      <c r="N24" s="23" t="s">
        <v>5</v>
      </c>
      <c r="O24" s="17"/>
      <c r="P24" s="17"/>
      <c r="Q24" s="18"/>
      <c r="R24" s="18"/>
      <c r="S24" s="14"/>
      <c r="T24" s="14"/>
      <c r="U24" s="15"/>
      <c r="V24" s="19"/>
      <c r="W24" s="20" t="s">
        <v>87</v>
      </c>
    </row>
    <row r="25" spans="1:23" ht="16.149999999999999" customHeight="1" thickBot="1">
      <c r="A25" s="216"/>
      <c r="B25" s="217"/>
      <c r="C25" s="172" t="s">
        <v>6</v>
      </c>
      <c r="D25" s="173"/>
      <c r="E25" s="41">
        <f t="shared" ref="E25:R25" si="1">SUM(E8:E24)</f>
        <v>52</v>
      </c>
      <c r="F25" s="42">
        <f t="shared" si="1"/>
        <v>52</v>
      </c>
      <c r="G25" s="43">
        <f t="shared" si="1"/>
        <v>15</v>
      </c>
      <c r="H25" s="43">
        <f t="shared" si="1"/>
        <v>15</v>
      </c>
      <c r="I25" s="44">
        <f t="shared" si="1"/>
        <v>15</v>
      </c>
      <c r="J25" s="44">
        <f t="shared" si="1"/>
        <v>15</v>
      </c>
      <c r="K25" s="43">
        <f t="shared" si="1"/>
        <v>8</v>
      </c>
      <c r="L25" s="43">
        <f t="shared" si="1"/>
        <v>8</v>
      </c>
      <c r="M25" s="44">
        <f t="shared" si="1"/>
        <v>4</v>
      </c>
      <c r="N25" s="44">
        <f t="shared" si="1"/>
        <v>4</v>
      </c>
      <c r="O25" s="43">
        <f t="shared" si="1"/>
        <v>6</v>
      </c>
      <c r="P25" s="43">
        <f t="shared" si="1"/>
        <v>6</v>
      </c>
      <c r="Q25" s="44">
        <f t="shared" si="1"/>
        <v>4</v>
      </c>
      <c r="R25" s="44">
        <f t="shared" si="1"/>
        <v>4</v>
      </c>
      <c r="S25" s="43"/>
      <c r="T25" s="43"/>
      <c r="U25" s="44"/>
      <c r="V25" s="45"/>
      <c r="W25" s="46"/>
    </row>
    <row r="26" spans="1:23" ht="16.149999999999999" customHeight="1">
      <c r="A26" s="153" t="s">
        <v>88</v>
      </c>
      <c r="B26" s="154"/>
      <c r="C26" s="169" t="s">
        <v>89</v>
      </c>
      <c r="D26" s="170"/>
      <c r="E26" s="22">
        <v>3</v>
      </c>
      <c r="F26" s="87">
        <v>3</v>
      </c>
      <c r="G26" s="61"/>
      <c r="H26" s="61"/>
      <c r="I26" s="60"/>
      <c r="J26" s="60"/>
      <c r="K26" s="59"/>
      <c r="L26" s="59"/>
      <c r="M26" s="60"/>
      <c r="N26" s="60"/>
      <c r="O26" s="59">
        <v>3</v>
      </c>
      <c r="P26" s="59">
        <v>3</v>
      </c>
      <c r="Q26" s="60"/>
      <c r="R26" s="60"/>
      <c r="S26" s="61"/>
      <c r="T26" s="61"/>
      <c r="U26" s="60"/>
      <c r="V26" s="60"/>
      <c r="W26" s="62"/>
    </row>
    <row r="27" spans="1:23" ht="16.149999999999999" customHeight="1" thickBot="1">
      <c r="A27" s="155"/>
      <c r="B27" s="156"/>
      <c r="C27" s="172" t="s">
        <v>41</v>
      </c>
      <c r="D27" s="173"/>
      <c r="E27" s="41">
        <f>SUM(E26:E26)</f>
        <v>3</v>
      </c>
      <c r="F27" s="63">
        <f>SUM(F26:F26)</f>
        <v>3</v>
      </c>
      <c r="G27" s="43"/>
      <c r="H27" s="43"/>
      <c r="I27" s="64"/>
      <c r="J27" s="64"/>
      <c r="K27" s="43"/>
      <c r="L27" s="43"/>
      <c r="M27" s="64"/>
      <c r="N27" s="64"/>
      <c r="O27" s="43">
        <v>3</v>
      </c>
      <c r="P27" s="43">
        <v>3</v>
      </c>
      <c r="Q27" s="64"/>
      <c r="R27" s="64"/>
      <c r="S27" s="43"/>
      <c r="T27" s="43"/>
      <c r="U27" s="64"/>
      <c r="V27" s="64"/>
      <c r="W27" s="65"/>
    </row>
    <row r="28" spans="1:23" ht="16.149999999999999" customHeight="1" thickBot="1">
      <c r="A28" s="255" t="s">
        <v>90</v>
      </c>
      <c r="B28" s="256"/>
      <c r="C28" s="210" t="s">
        <v>91</v>
      </c>
      <c r="D28" s="211"/>
      <c r="E28" s="83">
        <v>1</v>
      </c>
      <c r="F28" s="51">
        <v>1</v>
      </c>
      <c r="G28" s="88">
        <v>1</v>
      </c>
      <c r="H28" s="88">
        <v>1</v>
      </c>
      <c r="I28" s="89"/>
      <c r="J28" s="89"/>
      <c r="K28" s="52"/>
      <c r="L28" s="52"/>
      <c r="M28" s="53"/>
      <c r="N28" s="53"/>
      <c r="O28" s="52"/>
      <c r="P28" s="52"/>
      <c r="Q28" s="53"/>
      <c r="R28" s="53"/>
      <c r="S28" s="52"/>
      <c r="T28" s="52"/>
      <c r="U28" s="53"/>
      <c r="V28" s="69"/>
      <c r="W28" s="66"/>
    </row>
    <row r="29" spans="1:23" ht="16.149999999999999" customHeight="1" thickBot="1">
      <c r="A29" s="255"/>
      <c r="B29" s="256"/>
      <c r="C29" s="159" t="s">
        <v>92</v>
      </c>
      <c r="D29" s="160"/>
      <c r="E29" s="83">
        <v>2</v>
      </c>
      <c r="F29" s="51">
        <v>2</v>
      </c>
      <c r="G29" s="88">
        <v>2</v>
      </c>
      <c r="H29" s="88">
        <v>2</v>
      </c>
      <c r="I29" s="89"/>
      <c r="J29" s="89"/>
      <c r="K29" s="52"/>
      <c r="L29" s="52"/>
      <c r="M29" s="53"/>
      <c r="N29" s="53"/>
      <c r="O29" s="52"/>
      <c r="P29" s="52"/>
      <c r="Q29" s="53"/>
      <c r="R29" s="53"/>
      <c r="S29" s="52"/>
      <c r="T29" s="52"/>
      <c r="U29" s="53"/>
      <c r="V29" s="69"/>
      <c r="W29" s="66"/>
    </row>
    <row r="30" spans="1:23" ht="16.149999999999999" customHeight="1" thickBot="1">
      <c r="A30" s="257"/>
      <c r="B30" s="256"/>
      <c r="C30" s="159" t="s">
        <v>93</v>
      </c>
      <c r="D30" s="160"/>
      <c r="E30" s="73">
        <f t="shared" ref="E30:F32" si="2">G30+I30+K30+M30+O30+Q30+S30+U30</f>
        <v>2</v>
      </c>
      <c r="F30" s="13">
        <f t="shared" si="2"/>
        <v>2</v>
      </c>
      <c r="G30" s="90"/>
      <c r="H30" s="90"/>
      <c r="I30" s="91">
        <v>2</v>
      </c>
      <c r="J30" s="91">
        <v>2</v>
      </c>
      <c r="K30" s="14"/>
      <c r="L30" s="14"/>
      <c r="M30" s="15"/>
      <c r="N30" s="15"/>
      <c r="O30" s="14"/>
      <c r="P30" s="14"/>
      <c r="Q30" s="15"/>
      <c r="R30" s="15"/>
      <c r="S30" s="14"/>
      <c r="T30" s="14"/>
      <c r="U30" s="15"/>
      <c r="V30" s="19"/>
      <c r="W30" s="67"/>
    </row>
    <row r="31" spans="1:23" ht="16.149999999999999" customHeight="1" thickBot="1">
      <c r="A31" s="257"/>
      <c r="B31" s="256"/>
      <c r="C31" s="161" t="s">
        <v>94</v>
      </c>
      <c r="D31" s="162"/>
      <c r="E31" s="73">
        <f t="shared" si="2"/>
        <v>2</v>
      </c>
      <c r="F31" s="13">
        <f t="shared" si="2"/>
        <v>2</v>
      </c>
      <c r="G31" s="90">
        <v>2</v>
      </c>
      <c r="H31" s="90">
        <v>2</v>
      </c>
      <c r="I31" s="91"/>
      <c r="J31" s="91"/>
      <c r="K31" s="14"/>
      <c r="L31" s="14"/>
      <c r="M31" s="15"/>
      <c r="N31" s="15"/>
      <c r="O31" s="14"/>
      <c r="P31" s="14"/>
      <c r="Q31" s="15"/>
      <c r="R31" s="15"/>
      <c r="S31" s="14"/>
      <c r="T31" s="14"/>
      <c r="U31" s="15"/>
      <c r="V31" s="19"/>
      <c r="W31" s="67"/>
    </row>
    <row r="32" spans="1:23" ht="16.149999999999999" customHeight="1" thickBot="1">
      <c r="A32" s="257"/>
      <c r="B32" s="256"/>
      <c r="C32" s="161" t="s">
        <v>95</v>
      </c>
      <c r="D32" s="162"/>
      <c r="E32" s="73">
        <f t="shared" si="2"/>
        <v>2</v>
      </c>
      <c r="F32" s="13">
        <f t="shared" si="2"/>
        <v>2</v>
      </c>
      <c r="G32" s="14"/>
      <c r="H32" s="14"/>
      <c r="I32" s="15">
        <v>2</v>
      </c>
      <c r="J32" s="15">
        <v>2</v>
      </c>
      <c r="K32" s="90"/>
      <c r="L32" s="90"/>
      <c r="M32" s="91"/>
      <c r="N32" s="91"/>
      <c r="O32" s="14"/>
      <c r="P32" s="14"/>
      <c r="Q32" s="15"/>
      <c r="R32" s="15"/>
      <c r="S32" s="14"/>
      <c r="T32" s="14"/>
      <c r="U32" s="15"/>
      <c r="V32" s="19"/>
      <c r="W32" s="67"/>
    </row>
    <row r="33" spans="1:23" ht="16.149999999999999" customHeight="1" thickBot="1">
      <c r="A33" s="257"/>
      <c r="B33" s="256"/>
      <c r="C33" s="161" t="s">
        <v>96</v>
      </c>
      <c r="D33" s="162"/>
      <c r="E33" s="73">
        <v>4</v>
      </c>
      <c r="F33" s="13">
        <v>4</v>
      </c>
      <c r="G33" s="14"/>
      <c r="H33" s="14"/>
      <c r="I33" s="15"/>
      <c r="J33" s="15"/>
      <c r="K33" s="90">
        <v>2</v>
      </c>
      <c r="L33" s="90">
        <v>2</v>
      </c>
      <c r="M33" s="91">
        <v>2</v>
      </c>
      <c r="N33" s="91">
        <v>2</v>
      </c>
      <c r="O33" s="14"/>
      <c r="P33" s="14"/>
      <c r="Q33" s="15"/>
      <c r="R33" s="15"/>
      <c r="S33" s="14"/>
      <c r="T33" s="14"/>
      <c r="U33" s="15"/>
      <c r="V33" s="19"/>
      <c r="W33" s="67"/>
    </row>
    <row r="34" spans="1:23" ht="16.149999999999999" customHeight="1" thickBot="1">
      <c r="A34" s="257"/>
      <c r="B34" s="256"/>
      <c r="C34" s="161" t="s">
        <v>97</v>
      </c>
      <c r="D34" s="162"/>
      <c r="E34" s="73">
        <v>2</v>
      </c>
      <c r="F34" s="13">
        <v>2</v>
      </c>
      <c r="G34" s="14"/>
      <c r="H34" s="14"/>
      <c r="I34" s="15"/>
      <c r="J34" s="15"/>
      <c r="K34" s="90">
        <v>2</v>
      </c>
      <c r="L34" s="90">
        <v>2</v>
      </c>
      <c r="M34" s="91"/>
      <c r="N34" s="91"/>
      <c r="O34" s="14"/>
      <c r="P34" s="14"/>
      <c r="Q34" s="15"/>
      <c r="R34" s="15"/>
      <c r="S34" s="14"/>
      <c r="T34" s="14"/>
      <c r="U34" s="15"/>
      <c r="V34" s="19"/>
      <c r="W34" s="67"/>
    </row>
    <row r="35" spans="1:23" ht="16.149999999999999" customHeight="1" thickBot="1">
      <c r="A35" s="257"/>
      <c r="B35" s="256"/>
      <c r="C35" s="159" t="s">
        <v>98</v>
      </c>
      <c r="D35" s="160"/>
      <c r="E35" s="73">
        <v>2</v>
      </c>
      <c r="F35" s="13">
        <v>2</v>
      </c>
      <c r="G35" s="14"/>
      <c r="H35" s="14"/>
      <c r="I35" s="15"/>
      <c r="J35" s="15"/>
      <c r="K35" s="90">
        <v>2</v>
      </c>
      <c r="L35" s="90">
        <v>2</v>
      </c>
      <c r="M35" s="15"/>
      <c r="N35" s="15"/>
      <c r="O35" s="14"/>
      <c r="P35" s="14"/>
      <c r="Q35" s="15"/>
      <c r="R35" s="15"/>
      <c r="S35" s="14"/>
      <c r="T35" s="14"/>
      <c r="U35" s="15"/>
      <c r="V35" s="19"/>
      <c r="W35" s="67"/>
    </row>
    <row r="36" spans="1:23" ht="16.149999999999999" customHeight="1" thickBot="1">
      <c r="A36" s="257"/>
      <c r="B36" s="256"/>
      <c r="C36" s="161" t="s">
        <v>99</v>
      </c>
      <c r="D36" s="162"/>
      <c r="E36" s="73">
        <f>G36+I36+K36+M36+O36+Q36+S36+U36</f>
        <v>2</v>
      </c>
      <c r="F36" s="13">
        <f>H36+J36+L36+N36+P36+R36+T36+V36</f>
        <v>2</v>
      </c>
      <c r="G36" s="14"/>
      <c r="H36" s="14"/>
      <c r="I36" s="15"/>
      <c r="J36" s="15"/>
      <c r="K36" s="14"/>
      <c r="L36" s="14"/>
      <c r="M36" s="15">
        <v>2</v>
      </c>
      <c r="N36" s="15">
        <v>2</v>
      </c>
      <c r="O36" s="75"/>
      <c r="P36" s="75"/>
      <c r="Q36" s="92"/>
      <c r="R36" s="92"/>
      <c r="S36" s="14"/>
      <c r="T36" s="14"/>
      <c r="U36" s="15"/>
      <c r="V36" s="19"/>
      <c r="W36" s="67"/>
    </row>
    <row r="37" spans="1:23" ht="16.149999999999999" customHeight="1" thickBot="1">
      <c r="A37" s="257"/>
      <c r="B37" s="256"/>
      <c r="C37" s="161" t="s">
        <v>100</v>
      </c>
      <c r="D37" s="162"/>
      <c r="E37" s="73">
        <v>2</v>
      </c>
      <c r="F37" s="13">
        <v>2</v>
      </c>
      <c r="G37" s="14"/>
      <c r="H37" s="14"/>
      <c r="I37" s="15"/>
      <c r="J37" s="15"/>
      <c r="K37" s="14"/>
      <c r="L37" s="14"/>
      <c r="M37" s="15">
        <v>2</v>
      </c>
      <c r="N37" s="15">
        <v>2</v>
      </c>
      <c r="O37" s="75"/>
      <c r="P37" s="75"/>
      <c r="Q37" s="92"/>
      <c r="R37" s="92"/>
      <c r="S37" s="14"/>
      <c r="T37" s="14"/>
      <c r="U37" s="15"/>
      <c r="V37" s="19"/>
      <c r="W37" s="67"/>
    </row>
    <row r="38" spans="1:23" ht="16.149999999999999" customHeight="1" thickBot="1">
      <c r="A38" s="257"/>
      <c r="B38" s="256"/>
      <c r="C38" s="161" t="s">
        <v>101</v>
      </c>
      <c r="D38" s="162"/>
      <c r="E38" s="73">
        <v>4</v>
      </c>
      <c r="F38" s="13">
        <v>4</v>
      </c>
      <c r="G38" s="14"/>
      <c r="H38" s="14"/>
      <c r="I38" s="15"/>
      <c r="J38" s="15"/>
      <c r="K38" s="14"/>
      <c r="L38" s="14"/>
      <c r="M38" s="15"/>
      <c r="N38" s="15"/>
      <c r="O38" s="75">
        <v>2</v>
      </c>
      <c r="P38" s="75">
        <v>2</v>
      </c>
      <c r="Q38" s="92">
        <v>2</v>
      </c>
      <c r="R38" s="92">
        <v>2</v>
      </c>
      <c r="S38" s="14"/>
      <c r="T38" s="14"/>
      <c r="U38" s="15"/>
      <c r="V38" s="19"/>
      <c r="W38" s="67"/>
    </row>
    <row r="39" spans="1:23" ht="16.149999999999999" customHeight="1" thickBot="1">
      <c r="A39" s="257"/>
      <c r="B39" s="256"/>
      <c r="C39" s="161" t="s">
        <v>102</v>
      </c>
      <c r="D39" s="162"/>
      <c r="E39" s="73">
        <v>2</v>
      </c>
      <c r="F39" s="13">
        <v>2</v>
      </c>
      <c r="G39" s="47"/>
      <c r="H39" s="47"/>
      <c r="I39" s="23"/>
      <c r="J39" s="23"/>
      <c r="K39" s="14"/>
      <c r="L39" s="14"/>
      <c r="M39" s="15"/>
      <c r="N39" s="15"/>
      <c r="O39" s="14">
        <v>2</v>
      </c>
      <c r="P39" s="14">
        <v>2</v>
      </c>
      <c r="Q39" s="15"/>
      <c r="R39" s="15"/>
      <c r="S39" s="14"/>
      <c r="T39" s="14"/>
      <c r="U39" s="15"/>
      <c r="V39" s="19"/>
      <c r="W39" s="67"/>
    </row>
    <row r="40" spans="1:23" ht="16.149999999999999" customHeight="1" thickBot="1">
      <c r="A40" s="257"/>
      <c r="B40" s="256"/>
      <c r="C40" s="161" t="s">
        <v>103</v>
      </c>
      <c r="D40" s="162"/>
      <c r="E40" s="73">
        <v>2</v>
      </c>
      <c r="F40" s="13">
        <f>E43229+E40</f>
        <v>2</v>
      </c>
      <c r="G40" s="14"/>
      <c r="H40" s="14"/>
      <c r="I40" s="15"/>
      <c r="J40" s="15"/>
      <c r="K40" s="47"/>
      <c r="L40" s="47"/>
      <c r="M40" s="91"/>
      <c r="N40" s="91"/>
      <c r="O40" s="14"/>
      <c r="P40" s="14"/>
      <c r="Q40" s="15">
        <v>2</v>
      </c>
      <c r="R40" s="15">
        <v>2</v>
      </c>
      <c r="S40" s="14"/>
      <c r="T40" s="14"/>
      <c r="U40" s="15"/>
      <c r="V40" s="19"/>
      <c r="W40" s="67"/>
    </row>
    <row r="41" spans="1:23" ht="16.149999999999999" customHeight="1" thickBot="1">
      <c r="A41" s="257"/>
      <c r="B41" s="256"/>
      <c r="C41" s="161" t="s">
        <v>104</v>
      </c>
      <c r="D41" s="162"/>
      <c r="E41" s="73">
        <v>2</v>
      </c>
      <c r="F41" s="13">
        <v>2</v>
      </c>
      <c r="G41" s="24"/>
      <c r="H41" s="24"/>
      <c r="I41" s="93"/>
      <c r="J41" s="93"/>
      <c r="K41" s="14"/>
      <c r="L41" s="14"/>
      <c r="M41" s="15"/>
      <c r="N41" s="15"/>
      <c r="O41" s="14"/>
      <c r="P41" s="14"/>
      <c r="Q41" s="15">
        <v>2</v>
      </c>
      <c r="R41" s="15">
        <v>2</v>
      </c>
      <c r="S41" s="14"/>
      <c r="T41" s="14"/>
      <c r="U41" s="15"/>
      <c r="V41" s="19"/>
      <c r="W41" s="67"/>
    </row>
    <row r="42" spans="1:23" ht="16.149999999999999" customHeight="1" thickBot="1">
      <c r="A42" s="257"/>
      <c r="B42" s="256"/>
      <c r="C42" s="161" t="s">
        <v>105</v>
      </c>
      <c r="D42" s="162"/>
      <c r="E42" s="73">
        <f>G42+I42+K42+M42+O42+Q42+S42+U42</f>
        <v>4</v>
      </c>
      <c r="F42" s="13">
        <f>H42+J42+L42+N42+P42+R42+T42+V42</f>
        <v>4</v>
      </c>
      <c r="G42" s="14"/>
      <c r="H42" s="14"/>
      <c r="I42" s="15"/>
      <c r="J42" s="15"/>
      <c r="K42" s="14"/>
      <c r="L42" s="14"/>
      <c r="M42" s="15"/>
      <c r="N42" s="15"/>
      <c r="O42" s="90"/>
      <c r="P42" s="90"/>
      <c r="Q42" s="91"/>
      <c r="R42" s="91"/>
      <c r="S42" s="14">
        <v>2</v>
      </c>
      <c r="T42" s="14">
        <v>2</v>
      </c>
      <c r="U42" s="15">
        <v>2</v>
      </c>
      <c r="V42" s="19">
        <v>2</v>
      </c>
      <c r="W42" s="67"/>
    </row>
    <row r="43" spans="1:23" ht="16.149999999999999" customHeight="1" thickBot="1">
      <c r="A43" s="257"/>
      <c r="B43" s="256"/>
      <c r="C43" s="249" t="s">
        <v>203</v>
      </c>
      <c r="D43" s="162"/>
      <c r="E43" s="73">
        <v>2</v>
      </c>
      <c r="F43" s="13">
        <v>2</v>
      </c>
      <c r="G43" s="126"/>
      <c r="H43" s="126"/>
      <c r="I43" s="15"/>
      <c r="J43" s="15"/>
      <c r="K43" s="126"/>
      <c r="L43" s="126"/>
      <c r="M43" s="15"/>
      <c r="N43" s="15"/>
      <c r="O43" s="90"/>
      <c r="P43" s="90"/>
      <c r="Q43" s="91"/>
      <c r="R43" s="91"/>
      <c r="S43" s="126"/>
      <c r="T43" s="126"/>
      <c r="U43" s="15">
        <v>2</v>
      </c>
      <c r="V43" s="19">
        <v>2</v>
      </c>
      <c r="W43" s="127"/>
    </row>
    <row r="44" spans="1:23" ht="16.149999999999999" customHeight="1" thickBot="1">
      <c r="A44" s="258"/>
      <c r="B44" s="259"/>
      <c r="C44" s="161" t="s">
        <v>106</v>
      </c>
      <c r="D44" s="162"/>
      <c r="E44" s="73">
        <v>2</v>
      </c>
      <c r="F44" s="13">
        <v>2</v>
      </c>
      <c r="G44" s="14"/>
      <c r="H44" s="14"/>
      <c r="I44" s="15"/>
      <c r="J44" s="15"/>
      <c r="K44" s="24"/>
      <c r="L44" s="24"/>
      <c r="M44" s="74"/>
      <c r="N44" s="74"/>
      <c r="O44" s="14"/>
      <c r="P44" s="14"/>
      <c r="Q44" s="15"/>
      <c r="R44" s="15"/>
      <c r="S44" s="14">
        <v>2</v>
      </c>
      <c r="T44" s="14">
        <v>2</v>
      </c>
      <c r="U44" s="15"/>
      <c r="V44" s="19"/>
      <c r="W44" s="67"/>
    </row>
    <row r="45" spans="1:23" ht="16.149999999999999" customHeight="1" thickBot="1">
      <c r="A45" s="258"/>
      <c r="B45" s="259"/>
      <c r="C45" s="161" t="s">
        <v>107</v>
      </c>
      <c r="D45" s="162"/>
      <c r="E45" s="73">
        <v>2</v>
      </c>
      <c r="F45" s="13">
        <v>2</v>
      </c>
      <c r="G45" s="14"/>
      <c r="H45" s="14"/>
      <c r="I45" s="15"/>
      <c r="J45" s="15"/>
      <c r="K45" s="24"/>
      <c r="L45" s="24"/>
      <c r="M45" s="74"/>
      <c r="N45" s="74"/>
      <c r="O45" s="14"/>
      <c r="P45" s="14"/>
      <c r="Q45" s="15"/>
      <c r="R45" s="15"/>
      <c r="S45" s="14"/>
      <c r="T45" s="14"/>
      <c r="U45" s="15">
        <v>2</v>
      </c>
      <c r="V45" s="19">
        <v>2</v>
      </c>
      <c r="W45" s="67"/>
    </row>
    <row r="46" spans="1:23" ht="16.149999999999999" customHeight="1" thickBot="1">
      <c r="A46" s="258"/>
      <c r="B46" s="259"/>
      <c r="C46" s="226" t="s">
        <v>108</v>
      </c>
      <c r="D46" s="227"/>
      <c r="E46" s="85">
        <f t="shared" ref="E46:V46" si="3">SUM(E28:E45)</f>
        <v>41</v>
      </c>
      <c r="F46" s="63">
        <f t="shared" si="3"/>
        <v>41</v>
      </c>
      <c r="G46" s="43">
        <f t="shared" si="3"/>
        <v>5</v>
      </c>
      <c r="H46" s="43">
        <f t="shared" si="3"/>
        <v>5</v>
      </c>
      <c r="I46" s="64">
        <f t="shared" si="3"/>
        <v>4</v>
      </c>
      <c r="J46" s="64">
        <f t="shared" si="3"/>
        <v>4</v>
      </c>
      <c r="K46" s="43">
        <f t="shared" si="3"/>
        <v>6</v>
      </c>
      <c r="L46" s="43">
        <f t="shared" si="3"/>
        <v>6</v>
      </c>
      <c r="M46" s="64">
        <f t="shared" si="3"/>
        <v>6</v>
      </c>
      <c r="N46" s="64">
        <f t="shared" si="3"/>
        <v>6</v>
      </c>
      <c r="O46" s="43">
        <f t="shared" si="3"/>
        <v>4</v>
      </c>
      <c r="P46" s="43">
        <f t="shared" si="3"/>
        <v>4</v>
      </c>
      <c r="Q46" s="64">
        <f t="shared" si="3"/>
        <v>6</v>
      </c>
      <c r="R46" s="64">
        <f t="shared" si="3"/>
        <v>6</v>
      </c>
      <c r="S46" s="43">
        <f t="shared" si="3"/>
        <v>4</v>
      </c>
      <c r="T46" s="43">
        <f t="shared" si="3"/>
        <v>4</v>
      </c>
      <c r="U46" s="64">
        <f t="shared" si="3"/>
        <v>6</v>
      </c>
      <c r="V46" s="45">
        <f t="shared" si="3"/>
        <v>6</v>
      </c>
      <c r="W46" s="65"/>
    </row>
    <row r="47" spans="1:23" ht="16.149999999999999" customHeight="1">
      <c r="A47" s="251" t="s">
        <v>109</v>
      </c>
      <c r="B47" s="236" t="s">
        <v>110</v>
      </c>
      <c r="C47" s="210" t="s">
        <v>111</v>
      </c>
      <c r="D47" s="211"/>
      <c r="E47" s="58">
        <v>2</v>
      </c>
      <c r="F47" s="3">
        <v>2</v>
      </c>
      <c r="G47" s="4">
        <v>2</v>
      </c>
      <c r="H47" s="4">
        <v>2</v>
      </c>
      <c r="I47" s="5"/>
      <c r="J47" s="5"/>
      <c r="K47" s="94"/>
      <c r="L47" s="94"/>
      <c r="M47" s="95"/>
      <c r="N47" s="95"/>
      <c r="O47" s="4"/>
      <c r="P47" s="4"/>
      <c r="Q47" s="5"/>
      <c r="R47" s="5"/>
      <c r="S47" s="4"/>
      <c r="T47" s="4"/>
      <c r="U47" s="5"/>
      <c r="V47" s="10"/>
      <c r="W47" s="68"/>
    </row>
    <row r="48" spans="1:23" ht="16.149999999999999" customHeight="1">
      <c r="A48" s="252"/>
      <c r="B48" s="237"/>
      <c r="C48" s="161" t="s">
        <v>112</v>
      </c>
      <c r="D48" s="162"/>
      <c r="E48" s="73">
        <f>G48+I48+K48+M48+O48+Q48+S48+U48</f>
        <v>2</v>
      </c>
      <c r="F48" s="13">
        <f>H48+J48+L48+N48+P48+R48+T48+V48</f>
        <v>2</v>
      </c>
      <c r="G48" s="14"/>
      <c r="H48" s="14"/>
      <c r="I48" s="53">
        <v>2</v>
      </c>
      <c r="J48" s="53">
        <v>2</v>
      </c>
      <c r="K48" s="14"/>
      <c r="L48" s="14"/>
      <c r="M48" s="15"/>
      <c r="N48" s="15"/>
      <c r="O48" s="90"/>
      <c r="P48" s="90"/>
      <c r="Q48" s="92"/>
      <c r="R48" s="78"/>
      <c r="S48" s="14"/>
      <c r="T48" s="14"/>
      <c r="U48" s="15"/>
      <c r="V48" s="19"/>
      <c r="W48" s="67"/>
    </row>
    <row r="49" spans="1:23" ht="16.149999999999999" customHeight="1">
      <c r="A49" s="252"/>
      <c r="B49" s="237"/>
      <c r="C49" s="161" t="s">
        <v>113</v>
      </c>
      <c r="D49" s="162"/>
      <c r="E49" s="73">
        <f>G49+I49+K49+M49+O49+Q49+S49+U49</f>
        <v>2</v>
      </c>
      <c r="F49" s="13">
        <f>H49+J49+L49+N49+P49+R49+T49+V49</f>
        <v>2</v>
      </c>
      <c r="G49" s="14"/>
      <c r="H49" s="14"/>
      <c r="I49" s="15">
        <v>2</v>
      </c>
      <c r="J49" s="15">
        <v>2</v>
      </c>
      <c r="K49" s="14"/>
      <c r="L49" s="14"/>
      <c r="M49" s="15"/>
      <c r="N49" s="15"/>
      <c r="O49" s="90"/>
      <c r="P49" s="90"/>
      <c r="Q49" s="92"/>
      <c r="R49" s="92"/>
      <c r="S49" s="14"/>
      <c r="T49" s="14"/>
      <c r="U49" s="15"/>
      <c r="V49" s="19"/>
      <c r="W49" s="67"/>
    </row>
    <row r="50" spans="1:23" ht="16.149999999999999" customHeight="1">
      <c r="A50" s="252"/>
      <c r="B50" s="237"/>
      <c r="C50" s="161" t="s">
        <v>114</v>
      </c>
      <c r="D50" s="162"/>
      <c r="E50" s="73">
        <f t="shared" ref="E50:F59" si="4">G50+I50+K50+M50+O50+Q50+S50+U50</f>
        <v>2</v>
      </c>
      <c r="F50" s="13">
        <f t="shared" si="4"/>
        <v>2</v>
      </c>
      <c r="G50" s="14"/>
      <c r="H50" s="14"/>
      <c r="I50" s="15"/>
      <c r="J50" s="15"/>
      <c r="K50" s="14">
        <v>2</v>
      </c>
      <c r="L50" s="14">
        <v>2</v>
      </c>
      <c r="M50" s="15"/>
      <c r="N50" s="15"/>
      <c r="O50" s="90"/>
      <c r="P50" s="90"/>
      <c r="Q50" s="92"/>
      <c r="R50" s="92"/>
      <c r="S50" s="14"/>
      <c r="T50" s="14"/>
      <c r="U50" s="15"/>
      <c r="V50" s="19"/>
      <c r="W50" s="67"/>
    </row>
    <row r="51" spans="1:23" ht="16.149999999999999" customHeight="1">
      <c r="A51" s="252"/>
      <c r="B51" s="237"/>
      <c r="C51" s="161" t="s">
        <v>115</v>
      </c>
      <c r="D51" s="162"/>
      <c r="E51" s="73">
        <f t="shared" si="4"/>
        <v>2</v>
      </c>
      <c r="F51" s="13">
        <f t="shared" si="4"/>
        <v>2</v>
      </c>
      <c r="G51" s="14"/>
      <c r="H51" s="14"/>
      <c r="I51" s="15"/>
      <c r="J51" s="15"/>
      <c r="K51" s="14">
        <v>2</v>
      </c>
      <c r="L51" s="14">
        <v>2</v>
      </c>
      <c r="M51" s="15"/>
      <c r="N51" s="15"/>
      <c r="O51" s="90"/>
      <c r="P51" s="90"/>
      <c r="Q51" s="92"/>
      <c r="R51" s="92"/>
      <c r="S51" s="14"/>
      <c r="T51" s="14"/>
      <c r="U51" s="15"/>
      <c r="V51" s="19"/>
      <c r="W51" s="67"/>
    </row>
    <row r="52" spans="1:23" ht="16.149999999999999" customHeight="1">
      <c r="A52" s="252"/>
      <c r="B52" s="237"/>
      <c r="C52" s="161" t="s">
        <v>116</v>
      </c>
      <c r="D52" s="162"/>
      <c r="E52" s="73">
        <f t="shared" si="4"/>
        <v>2</v>
      </c>
      <c r="F52" s="13">
        <f t="shared" si="4"/>
        <v>2</v>
      </c>
      <c r="G52" s="14"/>
      <c r="H52" s="14"/>
      <c r="I52" s="15"/>
      <c r="J52" s="15"/>
      <c r="K52" s="14">
        <v>2</v>
      </c>
      <c r="L52" s="14">
        <v>2</v>
      </c>
      <c r="M52" s="15"/>
      <c r="N52" s="15"/>
      <c r="O52" s="90"/>
      <c r="P52" s="90"/>
      <c r="Q52" s="92"/>
      <c r="R52" s="92"/>
      <c r="S52" s="14"/>
      <c r="T52" s="14"/>
      <c r="U52" s="15"/>
      <c r="V52" s="19"/>
      <c r="W52" s="67"/>
    </row>
    <row r="53" spans="1:23" ht="16.149999999999999" customHeight="1">
      <c r="A53" s="252"/>
      <c r="B53" s="237"/>
      <c r="C53" s="159" t="s">
        <v>12</v>
      </c>
      <c r="D53" s="160"/>
      <c r="E53" s="73">
        <f t="shared" si="4"/>
        <v>2</v>
      </c>
      <c r="F53" s="13">
        <f t="shared" si="4"/>
        <v>2</v>
      </c>
      <c r="G53" s="14"/>
      <c r="H53" s="14"/>
      <c r="I53" s="15"/>
      <c r="J53" s="15"/>
      <c r="K53" s="14"/>
      <c r="L53" s="14"/>
      <c r="M53" s="48">
        <v>2</v>
      </c>
      <c r="N53" s="48">
        <v>2</v>
      </c>
      <c r="O53" s="90"/>
      <c r="P53" s="90"/>
      <c r="Q53" s="91"/>
      <c r="R53" s="91"/>
      <c r="S53" s="14"/>
      <c r="T53" s="14"/>
      <c r="U53" s="15"/>
      <c r="V53" s="19"/>
      <c r="W53" s="67"/>
    </row>
    <row r="54" spans="1:23" ht="16.149999999999999" customHeight="1">
      <c r="A54" s="252"/>
      <c r="B54" s="237"/>
      <c r="C54" s="161" t="s">
        <v>117</v>
      </c>
      <c r="D54" s="162"/>
      <c r="E54" s="73">
        <f t="shared" si="4"/>
        <v>2</v>
      </c>
      <c r="F54" s="13">
        <f t="shared" si="4"/>
        <v>2</v>
      </c>
      <c r="G54" s="14"/>
      <c r="H54" s="14"/>
      <c r="I54" s="15"/>
      <c r="J54" s="15"/>
      <c r="K54" s="14"/>
      <c r="L54" s="14"/>
      <c r="M54" s="15">
        <v>2</v>
      </c>
      <c r="N54" s="15">
        <v>2</v>
      </c>
      <c r="O54" s="90"/>
      <c r="P54" s="90"/>
      <c r="Q54" s="91"/>
      <c r="R54" s="91"/>
      <c r="S54" s="90"/>
      <c r="T54" s="90"/>
      <c r="U54" s="15"/>
      <c r="V54" s="19"/>
      <c r="W54" s="67"/>
    </row>
    <row r="55" spans="1:23" ht="16.149999999999999" customHeight="1">
      <c r="A55" s="252"/>
      <c r="B55" s="237"/>
      <c r="C55" s="159" t="s">
        <v>118</v>
      </c>
      <c r="D55" s="160"/>
      <c r="E55" s="73">
        <f t="shared" si="4"/>
        <v>2</v>
      </c>
      <c r="F55" s="13">
        <f t="shared" si="4"/>
        <v>2</v>
      </c>
      <c r="G55" s="50"/>
      <c r="H55" s="50"/>
      <c r="I55" s="48"/>
      <c r="J55" s="48"/>
      <c r="K55" s="50"/>
      <c r="L55" s="50"/>
      <c r="M55" s="48"/>
      <c r="N55" s="48"/>
      <c r="O55" s="96">
        <v>2</v>
      </c>
      <c r="P55" s="96">
        <v>2</v>
      </c>
      <c r="Q55" s="97"/>
      <c r="R55" s="97"/>
      <c r="S55" s="96"/>
      <c r="T55" s="96"/>
      <c r="U55" s="48"/>
      <c r="V55" s="71"/>
      <c r="W55" s="67"/>
    </row>
    <row r="56" spans="1:23" ht="16.149999999999999" customHeight="1">
      <c r="A56" s="252"/>
      <c r="B56" s="237"/>
      <c r="C56" s="161" t="s">
        <v>119</v>
      </c>
      <c r="D56" s="162"/>
      <c r="E56" s="73">
        <f t="shared" si="4"/>
        <v>2</v>
      </c>
      <c r="F56" s="13">
        <f t="shared" si="4"/>
        <v>2</v>
      </c>
      <c r="G56" s="50"/>
      <c r="H56" s="50"/>
      <c r="I56" s="48"/>
      <c r="J56" s="48"/>
      <c r="K56" s="50"/>
      <c r="L56" s="50"/>
      <c r="M56" s="48"/>
      <c r="N56" s="48"/>
      <c r="O56" s="96">
        <v>2</v>
      </c>
      <c r="P56" s="96">
        <v>2</v>
      </c>
      <c r="Q56" s="97"/>
      <c r="R56" s="97"/>
      <c r="S56" s="96"/>
      <c r="T56" s="96"/>
      <c r="U56" s="48"/>
      <c r="V56" s="71"/>
      <c r="W56" s="67"/>
    </row>
    <row r="57" spans="1:23" ht="16.149999999999999" customHeight="1">
      <c r="A57" s="252"/>
      <c r="B57" s="237"/>
      <c r="C57" s="161" t="s">
        <v>120</v>
      </c>
      <c r="D57" s="162"/>
      <c r="E57" s="73">
        <f t="shared" si="4"/>
        <v>2</v>
      </c>
      <c r="F57" s="13">
        <f t="shared" si="4"/>
        <v>2</v>
      </c>
      <c r="G57" s="50"/>
      <c r="H57" s="50"/>
      <c r="I57" s="48"/>
      <c r="J57" s="48"/>
      <c r="K57" s="50"/>
      <c r="L57" s="50"/>
      <c r="M57" s="48"/>
      <c r="N57" s="48"/>
      <c r="O57" s="96"/>
      <c r="P57" s="96"/>
      <c r="Q57" s="97">
        <v>2</v>
      </c>
      <c r="R57" s="97">
        <v>2</v>
      </c>
      <c r="S57" s="96"/>
      <c r="T57" s="96"/>
      <c r="U57" s="48"/>
      <c r="V57" s="71"/>
      <c r="W57" s="67"/>
    </row>
    <row r="58" spans="1:23" ht="16.149999999999999" customHeight="1">
      <c r="A58" s="252"/>
      <c r="B58" s="237"/>
      <c r="C58" s="161" t="s">
        <v>121</v>
      </c>
      <c r="D58" s="162"/>
      <c r="E58" s="73">
        <f t="shared" si="4"/>
        <v>2</v>
      </c>
      <c r="F58" s="13">
        <f t="shared" si="4"/>
        <v>2</v>
      </c>
      <c r="G58" s="14"/>
      <c r="H58" s="14"/>
      <c r="I58" s="15"/>
      <c r="J58" s="15"/>
      <c r="K58" s="14"/>
      <c r="L58" s="14"/>
      <c r="M58" s="15"/>
      <c r="N58" s="15"/>
      <c r="O58" s="90"/>
      <c r="P58" s="90"/>
      <c r="Q58" s="91"/>
      <c r="R58" s="91"/>
      <c r="S58" s="96">
        <v>2</v>
      </c>
      <c r="T58" s="96">
        <v>2</v>
      </c>
      <c r="U58" s="48"/>
      <c r="V58" s="71"/>
      <c r="W58" s="67"/>
    </row>
    <row r="59" spans="1:23" ht="16.149999999999999" customHeight="1">
      <c r="A59" s="252"/>
      <c r="B59" s="237"/>
      <c r="C59" s="161" t="s">
        <v>122</v>
      </c>
      <c r="D59" s="162"/>
      <c r="E59" s="73">
        <f t="shared" si="4"/>
        <v>2</v>
      </c>
      <c r="F59" s="13">
        <f t="shared" si="4"/>
        <v>2</v>
      </c>
      <c r="G59" s="14"/>
      <c r="H59" s="14"/>
      <c r="I59" s="15"/>
      <c r="J59" s="15"/>
      <c r="K59" s="14"/>
      <c r="L59" s="14"/>
      <c r="M59" s="15"/>
      <c r="N59" s="15"/>
      <c r="O59" s="90"/>
      <c r="P59" s="90"/>
      <c r="Q59" s="91"/>
      <c r="R59" s="91"/>
      <c r="S59" s="96"/>
      <c r="T59" s="96"/>
      <c r="U59" s="48">
        <v>2</v>
      </c>
      <c r="V59" s="71">
        <v>2</v>
      </c>
      <c r="W59" s="67"/>
    </row>
    <row r="60" spans="1:23" ht="16.149999999999999" customHeight="1" thickBot="1">
      <c r="A60" s="252"/>
      <c r="B60" s="238"/>
      <c r="C60" s="223" t="s">
        <v>123</v>
      </c>
      <c r="D60" s="224"/>
      <c r="E60" s="73">
        <f>G60+I60+K60+M60+O60+Q60+S60+U60</f>
        <v>2</v>
      </c>
      <c r="F60" s="13">
        <f>H60+J60+L60+N60+P60+R60+T60+V60</f>
        <v>2</v>
      </c>
      <c r="G60" s="14"/>
      <c r="H60" s="14"/>
      <c r="I60" s="15"/>
      <c r="J60" s="15"/>
      <c r="K60" s="14"/>
      <c r="L60" s="14"/>
      <c r="M60" s="15"/>
      <c r="N60" s="15"/>
      <c r="O60" s="90"/>
      <c r="P60" s="90"/>
      <c r="Q60" s="91"/>
      <c r="R60" s="91"/>
      <c r="S60" s="96">
        <v>2</v>
      </c>
      <c r="T60" s="96">
        <v>2</v>
      </c>
      <c r="U60" s="48"/>
      <c r="V60" s="71"/>
      <c r="W60" s="67"/>
    </row>
    <row r="61" spans="1:23" ht="16.149999999999999" customHeight="1">
      <c r="A61" s="252"/>
      <c r="B61" s="237" t="s">
        <v>124</v>
      </c>
      <c r="C61" s="151" t="s">
        <v>125</v>
      </c>
      <c r="D61" s="152"/>
      <c r="E61" s="58">
        <f t="shared" ref="E61:F66" si="5">G61+I61+K61+M61+O61+Q61+S61+U61</f>
        <v>2</v>
      </c>
      <c r="F61" s="3">
        <f t="shared" si="5"/>
        <v>2</v>
      </c>
      <c r="G61" s="98">
        <v>2</v>
      </c>
      <c r="H61" s="98">
        <v>2</v>
      </c>
      <c r="I61" s="99"/>
      <c r="J61" s="99"/>
      <c r="K61" s="76"/>
      <c r="L61" s="76"/>
      <c r="M61" s="100"/>
      <c r="N61" s="100"/>
      <c r="O61" s="4"/>
      <c r="P61" s="4"/>
      <c r="Q61" s="5"/>
      <c r="R61" s="5"/>
      <c r="S61" s="4"/>
      <c r="T61" s="4"/>
      <c r="U61" s="5"/>
      <c r="V61" s="10"/>
      <c r="W61" s="68"/>
    </row>
    <row r="62" spans="1:23" ht="16.149999999999999" customHeight="1">
      <c r="A62" s="252"/>
      <c r="B62" s="237"/>
      <c r="C62" s="159" t="s">
        <v>126</v>
      </c>
      <c r="D62" s="160"/>
      <c r="E62" s="73">
        <f t="shared" si="5"/>
        <v>2</v>
      </c>
      <c r="F62" s="13">
        <f t="shared" si="5"/>
        <v>2</v>
      </c>
      <c r="G62" s="101"/>
      <c r="H62" s="101"/>
      <c r="I62" s="102">
        <v>2</v>
      </c>
      <c r="J62" s="102">
        <v>2</v>
      </c>
      <c r="K62" s="75"/>
      <c r="L62" s="75"/>
      <c r="M62" s="92"/>
      <c r="N62" s="92"/>
      <c r="O62" s="14"/>
      <c r="P62" s="14"/>
      <c r="Q62" s="15"/>
      <c r="R62" s="15"/>
      <c r="S62" s="14"/>
      <c r="T62" s="14"/>
      <c r="U62" s="15"/>
      <c r="V62" s="19"/>
      <c r="W62" s="67"/>
    </row>
    <row r="63" spans="1:23" ht="16.149999999999999" customHeight="1">
      <c r="A63" s="252"/>
      <c r="B63" s="237"/>
      <c r="C63" s="159" t="s">
        <v>127</v>
      </c>
      <c r="D63" s="160"/>
      <c r="E63" s="73">
        <f t="shared" si="5"/>
        <v>2</v>
      </c>
      <c r="F63" s="13">
        <f t="shared" si="5"/>
        <v>2</v>
      </c>
      <c r="G63" s="101">
        <v>2</v>
      </c>
      <c r="H63" s="101">
        <v>2</v>
      </c>
      <c r="I63" s="102"/>
      <c r="J63" s="102"/>
      <c r="K63" s="75"/>
      <c r="L63" s="75"/>
      <c r="M63" s="92"/>
      <c r="N63" s="92"/>
      <c r="O63" s="14"/>
      <c r="P63" s="14"/>
      <c r="Q63" s="15"/>
      <c r="R63" s="15"/>
      <c r="S63" s="14"/>
      <c r="T63" s="14"/>
      <c r="U63" s="15"/>
      <c r="V63" s="19"/>
      <c r="W63" s="67"/>
    </row>
    <row r="64" spans="1:23" ht="16.149999999999999" customHeight="1">
      <c r="A64" s="252"/>
      <c r="B64" s="237"/>
      <c r="C64" s="161" t="s">
        <v>128</v>
      </c>
      <c r="D64" s="162"/>
      <c r="E64" s="73">
        <f t="shared" si="5"/>
        <v>2</v>
      </c>
      <c r="F64" s="13">
        <f t="shared" si="5"/>
        <v>2</v>
      </c>
      <c r="G64" s="101"/>
      <c r="H64" s="101"/>
      <c r="I64" s="102">
        <v>2</v>
      </c>
      <c r="J64" s="102">
        <v>2</v>
      </c>
      <c r="K64" s="75"/>
      <c r="L64" s="75"/>
      <c r="M64" s="92"/>
      <c r="N64" s="92"/>
      <c r="O64" s="14"/>
      <c r="P64" s="14"/>
      <c r="Q64" s="15"/>
      <c r="R64" s="15"/>
      <c r="S64" s="14"/>
      <c r="T64" s="14"/>
      <c r="U64" s="15"/>
      <c r="V64" s="19"/>
      <c r="W64" s="67"/>
    </row>
    <row r="65" spans="1:23" ht="16.149999999999999" customHeight="1">
      <c r="A65" s="252"/>
      <c r="B65" s="237"/>
      <c r="C65" s="161" t="s">
        <v>129</v>
      </c>
      <c r="D65" s="162"/>
      <c r="E65" s="73">
        <f t="shared" si="5"/>
        <v>2</v>
      </c>
      <c r="F65" s="13">
        <f t="shared" si="5"/>
        <v>2</v>
      </c>
      <c r="G65" s="101">
        <v>2</v>
      </c>
      <c r="H65" s="101">
        <v>2</v>
      </c>
      <c r="I65" s="102"/>
      <c r="J65" s="102"/>
      <c r="K65" s="75"/>
      <c r="L65" s="75"/>
      <c r="M65" s="92"/>
      <c r="N65" s="92"/>
      <c r="O65" s="14"/>
      <c r="P65" s="14"/>
      <c r="Q65" s="15"/>
      <c r="R65" s="15"/>
      <c r="S65" s="14"/>
      <c r="T65" s="14"/>
      <c r="U65" s="15"/>
      <c r="V65" s="19"/>
      <c r="W65" s="67"/>
    </row>
    <row r="66" spans="1:23" ht="16.149999999999999" customHeight="1">
      <c r="A66" s="252"/>
      <c r="B66" s="237"/>
      <c r="C66" s="161" t="s">
        <v>130</v>
      </c>
      <c r="D66" s="162"/>
      <c r="E66" s="73">
        <f t="shared" si="5"/>
        <v>2</v>
      </c>
      <c r="F66" s="13">
        <f t="shared" si="5"/>
        <v>2</v>
      </c>
      <c r="G66" s="101"/>
      <c r="H66" s="101"/>
      <c r="I66" s="102">
        <v>2</v>
      </c>
      <c r="J66" s="102">
        <v>2</v>
      </c>
      <c r="K66" s="75"/>
      <c r="L66" s="75"/>
      <c r="M66" s="92"/>
      <c r="N66" s="92"/>
      <c r="O66" s="14"/>
      <c r="P66" s="14"/>
      <c r="Q66" s="15"/>
      <c r="R66" s="15"/>
      <c r="S66" s="14"/>
      <c r="T66" s="14"/>
      <c r="U66" s="15"/>
      <c r="V66" s="19"/>
      <c r="W66" s="67"/>
    </row>
    <row r="67" spans="1:23" ht="16.149999999999999" customHeight="1">
      <c r="A67" s="252"/>
      <c r="B67" s="237"/>
      <c r="C67" s="161" t="s">
        <v>131</v>
      </c>
      <c r="D67" s="162"/>
      <c r="E67" s="73">
        <v>2</v>
      </c>
      <c r="F67" s="13">
        <v>2</v>
      </c>
      <c r="G67" s="101"/>
      <c r="H67" s="101"/>
      <c r="I67" s="102">
        <v>2</v>
      </c>
      <c r="J67" s="102">
        <v>2</v>
      </c>
      <c r="K67" s="75"/>
      <c r="L67" s="75"/>
      <c r="M67" s="92"/>
      <c r="N67" s="92"/>
      <c r="O67" s="14"/>
      <c r="P67" s="14"/>
      <c r="Q67" s="15"/>
      <c r="R67" s="15"/>
      <c r="S67" s="14"/>
      <c r="T67" s="14"/>
      <c r="U67" s="15"/>
      <c r="V67" s="19"/>
      <c r="W67" s="67"/>
    </row>
    <row r="68" spans="1:23" ht="16.149999999999999" customHeight="1">
      <c r="A68" s="252"/>
      <c r="B68" s="237"/>
      <c r="C68" s="159" t="s">
        <v>132</v>
      </c>
      <c r="D68" s="160"/>
      <c r="E68" s="73">
        <f t="shared" ref="E68:F73" si="6">G68+I68+K68+M68+O68+Q68+S68+U68</f>
        <v>2</v>
      </c>
      <c r="F68" s="13">
        <f t="shared" si="6"/>
        <v>2</v>
      </c>
      <c r="G68" s="14">
        <v>2</v>
      </c>
      <c r="H68" s="14">
        <v>2</v>
      </c>
      <c r="I68" s="15"/>
      <c r="J68" s="15"/>
      <c r="K68" s="75"/>
      <c r="L68" s="75"/>
      <c r="M68" s="92"/>
      <c r="N68" s="92"/>
      <c r="O68" s="14"/>
      <c r="P68" s="14"/>
      <c r="Q68" s="15"/>
      <c r="R68" s="15"/>
      <c r="S68" s="14"/>
      <c r="T68" s="14"/>
      <c r="U68" s="15"/>
      <c r="V68" s="19"/>
      <c r="W68" s="67"/>
    </row>
    <row r="69" spans="1:23" ht="16.149999999999999" customHeight="1">
      <c r="A69" s="252"/>
      <c r="B69" s="237"/>
      <c r="C69" s="159" t="s">
        <v>24</v>
      </c>
      <c r="D69" s="160"/>
      <c r="E69" s="73">
        <f t="shared" si="6"/>
        <v>2</v>
      </c>
      <c r="F69" s="13">
        <f t="shared" si="6"/>
        <v>2</v>
      </c>
      <c r="G69" s="14"/>
      <c r="H69" s="14"/>
      <c r="I69" s="15">
        <v>2</v>
      </c>
      <c r="J69" s="15">
        <v>2</v>
      </c>
      <c r="K69" s="75"/>
      <c r="L69" s="75"/>
      <c r="M69" s="92"/>
      <c r="N69" s="92"/>
      <c r="O69" s="14"/>
      <c r="P69" s="14"/>
      <c r="Q69" s="15"/>
      <c r="R69" s="15"/>
      <c r="S69" s="14"/>
      <c r="T69" s="14"/>
      <c r="U69" s="15"/>
      <c r="V69" s="19"/>
      <c r="W69" s="67"/>
    </row>
    <row r="70" spans="1:23" ht="16.149999999999999" customHeight="1">
      <c r="A70" s="252"/>
      <c r="B70" s="237"/>
      <c r="C70" s="253" t="s">
        <v>133</v>
      </c>
      <c r="D70" s="254"/>
      <c r="E70" s="73">
        <f t="shared" si="6"/>
        <v>2</v>
      </c>
      <c r="F70" s="13">
        <f t="shared" si="6"/>
        <v>2</v>
      </c>
      <c r="G70" s="101">
        <v>2</v>
      </c>
      <c r="H70" s="101">
        <v>2</v>
      </c>
      <c r="I70" s="102"/>
      <c r="J70" s="102"/>
      <c r="K70" s="75"/>
      <c r="L70" s="75"/>
      <c r="M70" s="92"/>
      <c r="N70" s="92"/>
      <c r="O70" s="14"/>
      <c r="P70" s="14"/>
      <c r="Q70" s="15"/>
      <c r="R70" s="15"/>
      <c r="S70" s="14"/>
      <c r="T70" s="14"/>
      <c r="U70" s="15"/>
      <c r="V70" s="19"/>
      <c r="W70" s="67"/>
    </row>
    <row r="71" spans="1:23" ht="16.149999999999999" customHeight="1">
      <c r="A71" s="252"/>
      <c r="B71" s="237"/>
      <c r="C71" s="159" t="s">
        <v>134</v>
      </c>
      <c r="D71" s="160"/>
      <c r="E71" s="73">
        <f t="shared" si="6"/>
        <v>2</v>
      </c>
      <c r="F71" s="13">
        <f t="shared" si="6"/>
        <v>2</v>
      </c>
      <c r="G71" s="101"/>
      <c r="H71" s="101"/>
      <c r="I71" s="102">
        <v>2</v>
      </c>
      <c r="J71" s="102">
        <v>2</v>
      </c>
      <c r="K71" s="75"/>
      <c r="L71" s="75"/>
      <c r="M71" s="92"/>
      <c r="N71" s="92"/>
      <c r="O71" s="14"/>
      <c r="P71" s="14"/>
      <c r="Q71" s="15"/>
      <c r="R71" s="15"/>
      <c r="S71" s="14"/>
      <c r="T71" s="14"/>
      <c r="U71" s="15"/>
      <c r="V71" s="19"/>
      <c r="W71" s="67"/>
    </row>
    <row r="72" spans="1:23" ht="16.149999999999999" customHeight="1">
      <c r="A72" s="252"/>
      <c r="B72" s="237"/>
      <c r="C72" s="161" t="s">
        <v>135</v>
      </c>
      <c r="D72" s="162"/>
      <c r="E72" s="73">
        <f t="shared" si="6"/>
        <v>6</v>
      </c>
      <c r="F72" s="13">
        <f t="shared" si="6"/>
        <v>6</v>
      </c>
      <c r="G72" s="101"/>
      <c r="H72" s="101"/>
      <c r="I72" s="102"/>
      <c r="J72" s="102"/>
      <c r="K72" s="90">
        <v>3</v>
      </c>
      <c r="L72" s="90">
        <v>3</v>
      </c>
      <c r="M72" s="91">
        <v>3</v>
      </c>
      <c r="N72" s="91">
        <v>3</v>
      </c>
      <c r="O72" s="14"/>
      <c r="P72" s="14"/>
      <c r="Q72" s="15"/>
      <c r="R72" s="15"/>
      <c r="S72" s="14"/>
      <c r="T72" s="14"/>
      <c r="U72" s="15"/>
      <c r="V72" s="19"/>
      <c r="W72" s="67"/>
    </row>
    <row r="73" spans="1:23" ht="16.149999999999999" customHeight="1">
      <c r="A73" s="252"/>
      <c r="B73" s="237"/>
      <c r="C73" s="161" t="s">
        <v>136</v>
      </c>
      <c r="D73" s="162"/>
      <c r="E73" s="83">
        <f t="shared" si="6"/>
        <v>3</v>
      </c>
      <c r="F73" s="51">
        <f t="shared" si="6"/>
        <v>3</v>
      </c>
      <c r="G73" s="103"/>
      <c r="H73" s="103"/>
      <c r="I73" s="104"/>
      <c r="J73" s="104"/>
      <c r="K73" s="88">
        <v>3</v>
      </c>
      <c r="L73" s="88">
        <v>3</v>
      </c>
      <c r="M73" s="89"/>
      <c r="N73" s="89"/>
      <c r="O73" s="52"/>
      <c r="P73" s="52"/>
      <c r="Q73" s="53"/>
      <c r="R73" s="53"/>
      <c r="S73" s="52"/>
      <c r="T73" s="52"/>
      <c r="U73" s="53"/>
      <c r="V73" s="69"/>
      <c r="W73" s="67"/>
    </row>
    <row r="74" spans="1:23" ht="16.149999999999999" customHeight="1">
      <c r="A74" s="252"/>
      <c r="B74" s="237"/>
      <c r="C74" s="161" t="s">
        <v>206</v>
      </c>
      <c r="D74" s="162"/>
      <c r="E74" s="73">
        <v>3</v>
      </c>
      <c r="F74" s="13">
        <v>3</v>
      </c>
      <c r="G74" s="105"/>
      <c r="H74" s="105"/>
      <c r="I74" s="106"/>
      <c r="J74" s="106"/>
      <c r="K74" s="90"/>
      <c r="L74" s="90"/>
      <c r="M74" s="91">
        <v>3</v>
      </c>
      <c r="N74" s="91">
        <v>3</v>
      </c>
      <c r="O74" s="14"/>
      <c r="P74" s="14"/>
      <c r="Q74" s="15"/>
      <c r="R74" s="15"/>
      <c r="S74" s="14"/>
      <c r="T74" s="14"/>
      <c r="U74" s="15"/>
      <c r="V74" s="19"/>
      <c r="W74" s="67"/>
    </row>
    <row r="75" spans="1:23" ht="16.149999999999999" customHeight="1">
      <c r="A75" s="252"/>
      <c r="B75" s="237"/>
      <c r="C75" s="161" t="s">
        <v>14</v>
      </c>
      <c r="D75" s="162"/>
      <c r="E75" s="73">
        <v>2</v>
      </c>
      <c r="F75" s="13">
        <v>2</v>
      </c>
      <c r="G75" s="105"/>
      <c r="H75" s="105"/>
      <c r="I75" s="106"/>
      <c r="J75" s="106"/>
      <c r="K75" s="90">
        <v>2</v>
      </c>
      <c r="L75" s="90">
        <v>2</v>
      </c>
      <c r="M75" s="91"/>
      <c r="N75" s="91"/>
      <c r="O75" s="14"/>
      <c r="P75" s="14"/>
      <c r="Q75" s="15"/>
      <c r="R75" s="15"/>
      <c r="S75" s="14"/>
      <c r="T75" s="14"/>
      <c r="U75" s="15"/>
      <c r="V75" s="19"/>
      <c r="W75" s="67"/>
    </row>
    <row r="76" spans="1:23" s="135" customFormat="1" ht="16.149999999999999" customHeight="1">
      <c r="A76" s="252"/>
      <c r="B76" s="237"/>
      <c r="C76" s="161" t="s">
        <v>207</v>
      </c>
      <c r="D76" s="162"/>
      <c r="E76" s="73">
        <v>2</v>
      </c>
      <c r="F76" s="13">
        <v>2</v>
      </c>
      <c r="G76" s="136"/>
      <c r="H76" s="136"/>
      <c r="I76" s="137"/>
      <c r="J76" s="137"/>
      <c r="K76" s="90">
        <v>2</v>
      </c>
      <c r="L76" s="90">
        <v>2</v>
      </c>
      <c r="M76" s="132"/>
      <c r="N76" s="132"/>
      <c r="O76" s="130"/>
      <c r="P76" s="130"/>
      <c r="Q76" s="131"/>
      <c r="R76" s="131"/>
      <c r="S76" s="130"/>
      <c r="T76" s="130"/>
      <c r="U76" s="131"/>
      <c r="V76" s="133"/>
      <c r="W76" s="134"/>
    </row>
    <row r="77" spans="1:23" ht="16.149999999999999" customHeight="1">
      <c r="A77" s="252"/>
      <c r="B77" s="237"/>
      <c r="C77" s="161" t="s">
        <v>25</v>
      </c>
      <c r="D77" s="162"/>
      <c r="E77" s="73">
        <v>2</v>
      </c>
      <c r="F77" s="13">
        <v>2</v>
      </c>
      <c r="G77" s="105"/>
      <c r="H77" s="105"/>
      <c r="I77" s="106"/>
      <c r="J77" s="106"/>
      <c r="K77" s="90">
        <v>2</v>
      </c>
      <c r="L77" s="90">
        <v>2</v>
      </c>
      <c r="M77" s="91"/>
      <c r="N77" s="91"/>
      <c r="O77" s="14"/>
      <c r="P77" s="14"/>
      <c r="Q77" s="15"/>
      <c r="R77" s="15"/>
      <c r="S77" s="14"/>
      <c r="T77" s="14"/>
      <c r="U77" s="15"/>
      <c r="V77" s="19"/>
      <c r="W77" s="67"/>
    </row>
    <row r="78" spans="1:23" ht="16.149999999999999" customHeight="1">
      <c r="A78" s="252"/>
      <c r="B78" s="237"/>
      <c r="C78" s="161" t="s">
        <v>137</v>
      </c>
      <c r="D78" s="162"/>
      <c r="E78" s="73">
        <f t="shared" ref="E78:F81" si="7">G78+I78+K78+M78+O78+Q78+S78+U78</f>
        <v>2</v>
      </c>
      <c r="F78" s="13">
        <f t="shared" si="7"/>
        <v>2</v>
      </c>
      <c r="G78" s="14"/>
      <c r="H78" s="14"/>
      <c r="I78" s="15"/>
      <c r="J78" s="15"/>
      <c r="K78" s="14">
        <v>2</v>
      </c>
      <c r="L78" s="14">
        <v>2</v>
      </c>
      <c r="M78" s="15"/>
      <c r="N78" s="15"/>
      <c r="O78" s="75"/>
      <c r="P78" s="75"/>
      <c r="Q78" s="91"/>
      <c r="R78" s="91"/>
      <c r="S78" s="14"/>
      <c r="T78" s="14"/>
      <c r="U78" s="15"/>
      <c r="V78" s="19"/>
      <c r="W78" s="67"/>
    </row>
    <row r="79" spans="1:23" ht="16.149999999999999" customHeight="1">
      <c r="A79" s="252"/>
      <c r="B79" s="237"/>
      <c r="C79" s="161" t="s">
        <v>138</v>
      </c>
      <c r="D79" s="162"/>
      <c r="E79" s="73">
        <f t="shared" si="7"/>
        <v>2</v>
      </c>
      <c r="F79" s="13">
        <f t="shared" si="7"/>
        <v>2</v>
      </c>
      <c r="G79" s="14"/>
      <c r="H79" s="14"/>
      <c r="I79" s="15"/>
      <c r="J79" s="15"/>
      <c r="K79" s="14"/>
      <c r="L79" s="14"/>
      <c r="M79" s="15">
        <v>2</v>
      </c>
      <c r="N79" s="15">
        <v>2</v>
      </c>
      <c r="O79" s="75"/>
      <c r="P79" s="75"/>
      <c r="Q79" s="91"/>
      <c r="R79" s="91"/>
      <c r="S79" s="14"/>
      <c r="T79" s="14"/>
      <c r="U79" s="15"/>
      <c r="V79" s="19"/>
      <c r="W79" s="67"/>
    </row>
    <row r="80" spans="1:23" ht="16.149999999999999" customHeight="1">
      <c r="A80" s="252"/>
      <c r="B80" s="237"/>
      <c r="C80" s="161" t="s">
        <v>139</v>
      </c>
      <c r="D80" s="162"/>
      <c r="E80" s="73">
        <f t="shared" si="7"/>
        <v>2</v>
      </c>
      <c r="F80" s="13">
        <f t="shared" si="7"/>
        <v>2</v>
      </c>
      <c r="G80" s="14"/>
      <c r="H80" s="14"/>
      <c r="I80" s="15"/>
      <c r="J80" s="15"/>
      <c r="K80" s="14">
        <v>2</v>
      </c>
      <c r="L80" s="14">
        <v>2</v>
      </c>
      <c r="M80" s="15"/>
      <c r="N80" s="15"/>
      <c r="O80" s="14"/>
      <c r="P80" s="14"/>
      <c r="Q80" s="15"/>
      <c r="R80" s="15"/>
      <c r="S80" s="14"/>
      <c r="T80" s="14"/>
      <c r="U80" s="91"/>
      <c r="V80" s="107"/>
      <c r="W80" s="67"/>
    </row>
    <row r="81" spans="1:23" ht="16.149999999999999" customHeight="1">
      <c r="A81" s="252"/>
      <c r="B81" s="237"/>
      <c r="C81" s="161" t="s">
        <v>140</v>
      </c>
      <c r="D81" s="162"/>
      <c r="E81" s="73">
        <f t="shared" si="7"/>
        <v>2</v>
      </c>
      <c r="F81" s="13">
        <f t="shared" si="7"/>
        <v>2</v>
      </c>
      <c r="G81" s="14"/>
      <c r="H81" s="14"/>
      <c r="I81" s="15"/>
      <c r="J81" s="15"/>
      <c r="K81" s="14"/>
      <c r="L81" s="14"/>
      <c r="M81" s="15">
        <v>2</v>
      </c>
      <c r="N81" s="15">
        <v>2</v>
      </c>
      <c r="O81" s="14"/>
      <c r="P81" s="14"/>
      <c r="Q81" s="15"/>
      <c r="R81" s="15"/>
      <c r="S81" s="14"/>
      <c r="T81" s="14"/>
      <c r="U81" s="91"/>
      <c r="V81" s="107"/>
      <c r="W81" s="67"/>
    </row>
    <row r="82" spans="1:23" ht="16.149999999999999" customHeight="1">
      <c r="A82" s="252"/>
      <c r="B82" s="237"/>
      <c r="C82" s="161" t="s">
        <v>141</v>
      </c>
      <c r="D82" s="162"/>
      <c r="E82" s="82">
        <v>2</v>
      </c>
      <c r="F82" s="49">
        <v>2</v>
      </c>
      <c r="G82" s="50"/>
      <c r="H82" s="50"/>
      <c r="I82" s="48"/>
      <c r="J82" s="48"/>
      <c r="K82" s="50"/>
      <c r="L82" s="50"/>
      <c r="M82" s="48">
        <v>2</v>
      </c>
      <c r="N82" s="48">
        <v>2</v>
      </c>
      <c r="O82" s="50"/>
      <c r="P82" s="50"/>
      <c r="Q82" s="48"/>
      <c r="R82" s="48"/>
      <c r="S82" s="96"/>
      <c r="T82" s="96"/>
      <c r="U82" s="48"/>
      <c r="V82" s="71"/>
      <c r="W82" s="67"/>
    </row>
    <row r="83" spans="1:23" ht="16.149999999999999" customHeight="1">
      <c r="A83" s="252"/>
      <c r="B83" s="237"/>
      <c r="C83" s="161" t="s">
        <v>142</v>
      </c>
      <c r="D83" s="162"/>
      <c r="E83" s="82">
        <v>2</v>
      </c>
      <c r="F83" s="49">
        <v>2</v>
      </c>
      <c r="G83" s="50"/>
      <c r="H83" s="50"/>
      <c r="I83" s="48"/>
      <c r="J83" s="48"/>
      <c r="K83" s="50">
        <v>2</v>
      </c>
      <c r="L83" s="50">
        <v>2</v>
      </c>
      <c r="M83" s="84"/>
      <c r="N83" s="84"/>
      <c r="O83" s="50"/>
      <c r="P83" s="50"/>
      <c r="Q83" s="48"/>
      <c r="R83" s="48"/>
      <c r="S83" s="96"/>
      <c r="T83" s="96"/>
      <c r="U83" s="48"/>
      <c r="V83" s="71"/>
      <c r="W83" s="67"/>
    </row>
    <row r="84" spans="1:23" ht="16.149999999999999" customHeight="1">
      <c r="A84" s="252"/>
      <c r="B84" s="237"/>
      <c r="C84" s="161" t="s">
        <v>26</v>
      </c>
      <c r="D84" s="162"/>
      <c r="E84" s="82">
        <v>2</v>
      </c>
      <c r="F84" s="49">
        <v>2</v>
      </c>
      <c r="G84" s="50"/>
      <c r="H84" s="50"/>
      <c r="I84" s="48"/>
      <c r="J84" s="48"/>
      <c r="K84" s="50">
        <v>2</v>
      </c>
      <c r="L84" s="50">
        <v>2</v>
      </c>
      <c r="M84" s="48"/>
      <c r="N84" s="48"/>
      <c r="O84" s="50"/>
      <c r="P84" s="50"/>
      <c r="Q84" s="48"/>
      <c r="R84" s="48"/>
      <c r="S84" s="96"/>
      <c r="T84" s="96"/>
      <c r="U84" s="48"/>
      <c r="V84" s="71"/>
      <c r="W84" s="67"/>
    </row>
    <row r="85" spans="1:23" ht="16.149999999999999" customHeight="1">
      <c r="A85" s="252"/>
      <c r="B85" s="237"/>
      <c r="C85" s="159" t="s">
        <v>143</v>
      </c>
      <c r="D85" s="160"/>
      <c r="E85" s="82">
        <v>2</v>
      </c>
      <c r="F85" s="49">
        <v>2</v>
      </c>
      <c r="G85" s="50"/>
      <c r="H85" s="50"/>
      <c r="I85" s="48"/>
      <c r="J85" s="48"/>
      <c r="K85" s="50">
        <v>2</v>
      </c>
      <c r="L85" s="50">
        <v>2</v>
      </c>
      <c r="M85" s="48"/>
      <c r="N85" s="48"/>
      <c r="O85" s="50"/>
      <c r="P85" s="50"/>
      <c r="Q85" s="48"/>
      <c r="R85" s="48"/>
      <c r="S85" s="96"/>
      <c r="T85" s="96"/>
      <c r="U85" s="48"/>
      <c r="V85" s="71"/>
      <c r="W85" s="67"/>
    </row>
    <row r="86" spans="1:23" ht="16.149999999999999" customHeight="1">
      <c r="A86" s="252"/>
      <c r="B86" s="237"/>
      <c r="C86" s="161" t="s">
        <v>144</v>
      </c>
      <c r="D86" s="162"/>
      <c r="E86" s="82">
        <v>2</v>
      </c>
      <c r="F86" s="49">
        <v>2</v>
      </c>
      <c r="G86" s="50"/>
      <c r="H86" s="50"/>
      <c r="I86" s="48"/>
      <c r="J86" s="48"/>
      <c r="K86" s="50">
        <v>4</v>
      </c>
      <c r="L86" s="50">
        <v>4</v>
      </c>
      <c r="M86" s="91"/>
      <c r="N86" s="91"/>
      <c r="O86" s="50"/>
      <c r="P86" s="50"/>
      <c r="Q86" s="48"/>
      <c r="R86" s="48"/>
      <c r="S86" s="96"/>
      <c r="T86" s="96"/>
      <c r="U86" s="48"/>
      <c r="V86" s="71"/>
      <c r="W86" s="67"/>
    </row>
    <row r="87" spans="1:23" ht="16.149999999999999" customHeight="1">
      <c r="A87" s="252"/>
      <c r="B87" s="237"/>
      <c r="C87" s="249" t="s">
        <v>208</v>
      </c>
      <c r="D87" s="162"/>
      <c r="E87" s="82">
        <v>2</v>
      </c>
      <c r="F87" s="49">
        <v>2</v>
      </c>
      <c r="G87" s="50"/>
      <c r="H87" s="50"/>
      <c r="I87" s="48"/>
      <c r="J87" s="48"/>
      <c r="K87" s="50"/>
      <c r="L87" s="50"/>
      <c r="M87" s="91"/>
      <c r="N87" s="91"/>
      <c r="O87" s="50">
        <v>2</v>
      </c>
      <c r="P87" s="50">
        <v>2</v>
      </c>
      <c r="Q87" s="48"/>
      <c r="R87" s="48"/>
      <c r="S87" s="96"/>
      <c r="T87" s="96"/>
      <c r="U87" s="48"/>
      <c r="V87" s="71"/>
      <c r="W87" s="129"/>
    </row>
    <row r="88" spans="1:23" ht="16.149999999999999" customHeight="1">
      <c r="A88" s="252"/>
      <c r="B88" s="237"/>
      <c r="C88" s="161" t="s">
        <v>145</v>
      </c>
      <c r="D88" s="162"/>
      <c r="E88" s="73">
        <f>G88+I88+K88+M88+O88+Q88+S90+U90</f>
        <v>3</v>
      </c>
      <c r="F88" s="13">
        <f>H88+J88+L88+N88+P88+R88+T90+V90</f>
        <v>3</v>
      </c>
      <c r="G88" s="105"/>
      <c r="H88" s="105"/>
      <c r="I88" s="106"/>
      <c r="J88" s="106"/>
      <c r="K88" s="90"/>
      <c r="L88" s="90"/>
      <c r="M88" s="91"/>
      <c r="N88" s="91"/>
      <c r="O88" s="14"/>
      <c r="P88" s="14"/>
      <c r="Q88" s="15">
        <v>3</v>
      </c>
      <c r="R88" s="15">
        <v>3</v>
      </c>
      <c r="S88" s="14"/>
      <c r="T88" s="14"/>
      <c r="U88" s="15"/>
      <c r="V88" s="19"/>
      <c r="W88" s="67"/>
    </row>
    <row r="89" spans="1:23" ht="16.149999999999999" customHeight="1">
      <c r="A89" s="252"/>
      <c r="B89" s="237"/>
      <c r="C89" s="159" t="s">
        <v>146</v>
      </c>
      <c r="D89" s="160"/>
      <c r="E89" s="73">
        <v>2</v>
      </c>
      <c r="F89" s="13">
        <v>2</v>
      </c>
      <c r="G89" s="14"/>
      <c r="H89" s="14"/>
      <c r="I89" s="15"/>
      <c r="J89" s="15"/>
      <c r="K89" s="14"/>
      <c r="L89" s="14"/>
      <c r="M89" s="91"/>
      <c r="N89" s="91"/>
      <c r="O89" s="50"/>
      <c r="P89" s="50"/>
      <c r="Q89" s="15">
        <v>2</v>
      </c>
      <c r="R89" s="15">
        <v>2</v>
      </c>
      <c r="S89" s="14"/>
      <c r="T89" s="14"/>
      <c r="U89" s="15"/>
      <c r="V89" s="19"/>
      <c r="W89" s="67"/>
    </row>
    <row r="90" spans="1:23" ht="16.149999999999999" customHeight="1">
      <c r="A90" s="252"/>
      <c r="B90" s="237"/>
      <c r="C90" s="161" t="s">
        <v>147</v>
      </c>
      <c r="D90" s="162"/>
      <c r="E90" s="73">
        <v>2</v>
      </c>
      <c r="F90" s="13">
        <v>2</v>
      </c>
      <c r="G90" s="105"/>
      <c r="H90" s="105"/>
      <c r="I90" s="106"/>
      <c r="J90" s="106"/>
      <c r="K90" s="90"/>
      <c r="L90" s="90"/>
      <c r="M90" s="92"/>
      <c r="N90" s="92"/>
      <c r="O90" s="14">
        <v>2</v>
      </c>
      <c r="P90" s="14">
        <v>2</v>
      </c>
      <c r="Q90" s="74"/>
      <c r="R90" s="74"/>
      <c r="S90" s="14"/>
      <c r="T90" s="14"/>
      <c r="U90" s="15"/>
      <c r="V90" s="19"/>
      <c r="W90" s="67"/>
    </row>
    <row r="91" spans="1:23" ht="16.149999999999999" customHeight="1">
      <c r="A91" s="252"/>
      <c r="B91" s="237"/>
      <c r="C91" s="161" t="s">
        <v>148</v>
      </c>
      <c r="D91" s="162"/>
      <c r="E91" s="73">
        <v>3</v>
      </c>
      <c r="F91" s="13">
        <v>3</v>
      </c>
      <c r="G91" s="105"/>
      <c r="H91" s="105"/>
      <c r="I91" s="106"/>
      <c r="J91" s="106"/>
      <c r="K91" s="90"/>
      <c r="L91" s="90"/>
      <c r="M91" s="91"/>
      <c r="N91" s="91"/>
      <c r="O91" s="50">
        <v>3</v>
      </c>
      <c r="P91" s="50">
        <v>3</v>
      </c>
      <c r="Q91" s="15"/>
      <c r="R91" s="15"/>
      <c r="S91" s="14"/>
      <c r="T91" s="14"/>
      <c r="U91" s="15"/>
      <c r="V91" s="19"/>
      <c r="W91" s="67"/>
    </row>
    <row r="92" spans="1:23" ht="16.149999999999999" customHeight="1">
      <c r="A92" s="252"/>
      <c r="B92" s="237"/>
      <c r="C92" s="161" t="s">
        <v>149</v>
      </c>
      <c r="D92" s="162"/>
      <c r="E92" s="73">
        <v>2</v>
      </c>
      <c r="F92" s="13">
        <v>2</v>
      </c>
      <c r="G92" s="105"/>
      <c r="H92" s="105"/>
      <c r="I92" s="106"/>
      <c r="J92" s="106"/>
      <c r="K92" s="90"/>
      <c r="L92" s="90"/>
      <c r="M92" s="92"/>
      <c r="N92" s="92"/>
      <c r="O92" s="50">
        <v>2</v>
      </c>
      <c r="P92" s="50">
        <v>2</v>
      </c>
      <c r="Q92" s="74"/>
      <c r="R92" s="74"/>
      <c r="S92" s="14"/>
      <c r="T92" s="14"/>
      <c r="U92" s="15"/>
      <c r="V92" s="19"/>
      <c r="W92" s="67"/>
    </row>
    <row r="93" spans="1:23" ht="16.149999999999999" customHeight="1">
      <c r="A93" s="252"/>
      <c r="B93" s="237"/>
      <c r="C93" s="161" t="s">
        <v>150</v>
      </c>
      <c r="D93" s="162"/>
      <c r="E93" s="12">
        <v>2</v>
      </c>
      <c r="F93" s="13">
        <v>2</v>
      </c>
      <c r="G93" s="14"/>
      <c r="H93" s="14"/>
      <c r="I93" s="15"/>
      <c r="J93" s="15"/>
      <c r="K93" s="50"/>
      <c r="L93" s="50"/>
      <c r="M93" s="48"/>
      <c r="N93" s="48"/>
      <c r="O93" s="50">
        <v>2</v>
      </c>
      <c r="P93" s="50">
        <v>2</v>
      </c>
      <c r="Q93" s="15"/>
      <c r="R93" s="15"/>
      <c r="S93" s="14"/>
      <c r="T93" s="14"/>
      <c r="U93" s="91"/>
      <c r="V93" s="107"/>
      <c r="W93" s="67"/>
    </row>
    <row r="94" spans="1:23" ht="16.149999999999999" customHeight="1">
      <c r="A94" s="252"/>
      <c r="B94" s="237"/>
      <c r="C94" s="161" t="s">
        <v>151</v>
      </c>
      <c r="D94" s="162"/>
      <c r="E94" s="82">
        <v>2</v>
      </c>
      <c r="F94" s="49">
        <v>2</v>
      </c>
      <c r="G94" s="50"/>
      <c r="H94" s="50"/>
      <c r="I94" s="48"/>
      <c r="J94" s="48"/>
      <c r="K94" s="50"/>
      <c r="L94" s="50"/>
      <c r="M94" s="48"/>
      <c r="N94" s="48"/>
      <c r="O94" s="50">
        <v>2</v>
      </c>
      <c r="P94" s="50">
        <v>2</v>
      </c>
      <c r="Q94" s="106"/>
      <c r="R94" s="106"/>
      <c r="S94" s="96"/>
      <c r="T94" s="96"/>
      <c r="U94" s="48"/>
      <c r="V94" s="71"/>
      <c r="W94" s="67"/>
    </row>
    <row r="95" spans="1:23" ht="16.149999999999999" customHeight="1">
      <c r="A95" s="252"/>
      <c r="B95" s="237"/>
      <c r="C95" s="161" t="s">
        <v>152</v>
      </c>
      <c r="D95" s="162"/>
      <c r="E95" s="73">
        <v>2</v>
      </c>
      <c r="F95" s="13">
        <v>2</v>
      </c>
      <c r="G95" s="14"/>
      <c r="H95" s="14"/>
      <c r="I95" s="15"/>
      <c r="J95" s="15"/>
      <c r="K95" s="14"/>
      <c r="L95" s="14"/>
      <c r="M95" s="48"/>
      <c r="N95" s="48"/>
      <c r="O95" s="14"/>
      <c r="P95" s="14"/>
      <c r="Q95" s="48">
        <v>2</v>
      </c>
      <c r="R95" s="48">
        <v>2</v>
      </c>
      <c r="S95" s="14"/>
      <c r="T95" s="14"/>
      <c r="U95" s="15"/>
      <c r="V95" s="19"/>
      <c r="W95" s="67"/>
    </row>
    <row r="96" spans="1:23" ht="16.149999999999999" customHeight="1">
      <c r="A96" s="252"/>
      <c r="B96" s="237"/>
      <c r="C96" s="161" t="s">
        <v>27</v>
      </c>
      <c r="D96" s="162"/>
      <c r="E96" s="73">
        <v>2</v>
      </c>
      <c r="F96" s="13">
        <v>2</v>
      </c>
      <c r="G96" s="50"/>
      <c r="H96" s="50"/>
      <c r="I96" s="48"/>
      <c r="J96" s="48"/>
      <c r="K96" s="50"/>
      <c r="L96" s="50"/>
      <c r="M96" s="48"/>
      <c r="N96" s="48"/>
      <c r="O96" s="50"/>
      <c r="P96" s="50"/>
      <c r="Q96" s="48">
        <v>2</v>
      </c>
      <c r="R96" s="48">
        <v>2</v>
      </c>
      <c r="S96" s="96"/>
      <c r="T96" s="96"/>
      <c r="U96" s="48"/>
      <c r="V96" s="71"/>
      <c r="W96" s="67"/>
    </row>
    <row r="97" spans="1:23" ht="16.149999999999999" customHeight="1">
      <c r="A97" s="252"/>
      <c r="B97" s="237"/>
      <c r="C97" s="161" t="s">
        <v>153</v>
      </c>
      <c r="D97" s="162"/>
      <c r="E97" s="12">
        <v>2</v>
      </c>
      <c r="F97" s="13">
        <v>2</v>
      </c>
      <c r="G97" s="14"/>
      <c r="H97" s="14"/>
      <c r="I97" s="15"/>
      <c r="J97" s="15"/>
      <c r="K97" s="50"/>
      <c r="L97" s="50"/>
      <c r="M97" s="48"/>
      <c r="N97" s="48"/>
      <c r="O97" s="14"/>
      <c r="P97" s="14"/>
      <c r="Q97" s="48">
        <v>2</v>
      </c>
      <c r="R97" s="48">
        <v>2</v>
      </c>
      <c r="S97" s="14"/>
      <c r="T97" s="14"/>
      <c r="U97" s="91"/>
      <c r="V97" s="107"/>
      <c r="W97" s="67"/>
    </row>
    <row r="98" spans="1:23" ht="16.149999999999999" customHeight="1">
      <c r="A98" s="252"/>
      <c r="B98" s="237"/>
      <c r="C98" s="161" t="s">
        <v>154</v>
      </c>
      <c r="D98" s="162"/>
      <c r="E98" s="73">
        <v>2</v>
      </c>
      <c r="F98" s="13">
        <v>2</v>
      </c>
      <c r="G98" s="14"/>
      <c r="H98" s="14"/>
      <c r="I98" s="15"/>
      <c r="J98" s="15"/>
      <c r="K98" s="14"/>
      <c r="L98" s="14"/>
      <c r="M98" s="15"/>
      <c r="N98" s="15"/>
      <c r="O98" s="90"/>
      <c r="P98" s="90"/>
      <c r="Q98" s="74"/>
      <c r="R98" s="74"/>
      <c r="S98" s="14">
        <v>2</v>
      </c>
      <c r="T98" s="14">
        <v>2</v>
      </c>
      <c r="U98" s="15"/>
      <c r="V98" s="19"/>
      <c r="W98" s="67"/>
    </row>
    <row r="99" spans="1:23" ht="16.149999999999999" customHeight="1">
      <c r="A99" s="252"/>
      <c r="B99" s="237"/>
      <c r="C99" s="161" t="s">
        <v>28</v>
      </c>
      <c r="D99" s="162"/>
      <c r="E99" s="73">
        <v>2</v>
      </c>
      <c r="F99" s="13">
        <v>2</v>
      </c>
      <c r="G99" s="14"/>
      <c r="H99" s="14"/>
      <c r="I99" s="15"/>
      <c r="J99" s="15"/>
      <c r="K99" s="14"/>
      <c r="L99" s="14"/>
      <c r="M99" s="15"/>
      <c r="N99" s="15"/>
      <c r="O99" s="90"/>
      <c r="P99" s="90"/>
      <c r="Q99" s="92"/>
      <c r="R99" s="78"/>
      <c r="S99" s="14"/>
      <c r="T99" s="14"/>
      <c r="U99" s="15">
        <v>2</v>
      </c>
      <c r="V99" s="19">
        <v>2</v>
      </c>
      <c r="W99" s="67"/>
    </row>
    <row r="100" spans="1:23" ht="16.149999999999999" customHeight="1">
      <c r="A100" s="252"/>
      <c r="B100" s="237"/>
      <c r="C100" s="161" t="s">
        <v>155</v>
      </c>
      <c r="D100" s="162"/>
      <c r="E100" s="73">
        <f t="shared" ref="E100:F106" si="8">G100+I100+K100+M100+O100+Q100+S100+U100</f>
        <v>2</v>
      </c>
      <c r="F100" s="13">
        <f t="shared" si="8"/>
        <v>2</v>
      </c>
      <c r="G100" s="14"/>
      <c r="H100" s="14"/>
      <c r="I100" s="15"/>
      <c r="J100" s="15"/>
      <c r="K100" s="14"/>
      <c r="L100" s="14"/>
      <c r="M100" s="15"/>
      <c r="N100" s="15"/>
      <c r="O100" s="90"/>
      <c r="P100" s="90"/>
      <c r="Q100" s="74"/>
      <c r="R100" s="74"/>
      <c r="S100" s="14">
        <v>2</v>
      </c>
      <c r="T100" s="14">
        <v>2</v>
      </c>
      <c r="U100" s="15"/>
      <c r="V100" s="19"/>
      <c r="W100" s="67"/>
    </row>
    <row r="101" spans="1:23" ht="16.149999999999999" customHeight="1">
      <c r="A101" s="252"/>
      <c r="B101" s="237"/>
      <c r="C101" s="161" t="s">
        <v>156</v>
      </c>
      <c r="D101" s="162"/>
      <c r="E101" s="83">
        <f>G101+I101+K101+M101+O101+Q101+S101+U101</f>
        <v>2</v>
      </c>
      <c r="F101" s="51">
        <f t="shared" si="8"/>
        <v>2</v>
      </c>
      <c r="G101" s="52"/>
      <c r="H101" s="52"/>
      <c r="I101" s="53"/>
      <c r="J101" s="53"/>
      <c r="K101" s="52"/>
      <c r="L101" s="52"/>
      <c r="M101" s="53"/>
      <c r="N101" s="53"/>
      <c r="O101" s="108"/>
      <c r="P101" s="108"/>
      <c r="Q101" s="89"/>
      <c r="R101" s="89"/>
      <c r="S101" s="52"/>
      <c r="T101" s="52"/>
      <c r="U101" s="53">
        <v>2</v>
      </c>
      <c r="V101" s="69">
        <v>2</v>
      </c>
      <c r="W101" s="66"/>
    </row>
    <row r="102" spans="1:23" ht="16.149999999999999" customHeight="1" thickBot="1">
      <c r="A102" s="252"/>
      <c r="B102" s="238"/>
      <c r="C102" s="223" t="s">
        <v>157</v>
      </c>
      <c r="D102" s="224"/>
      <c r="E102" s="82">
        <f t="shared" si="8"/>
        <v>2</v>
      </c>
      <c r="F102" s="49">
        <f t="shared" si="8"/>
        <v>2</v>
      </c>
      <c r="G102" s="50"/>
      <c r="H102" s="50"/>
      <c r="I102" s="48"/>
      <c r="J102" s="48"/>
      <c r="K102" s="50"/>
      <c r="L102" s="50"/>
      <c r="M102" s="48"/>
      <c r="N102" s="48"/>
      <c r="O102" s="50"/>
      <c r="P102" s="50"/>
      <c r="Q102" s="48"/>
      <c r="R102" s="48"/>
      <c r="S102" s="96"/>
      <c r="T102" s="96"/>
      <c r="U102" s="48">
        <v>2</v>
      </c>
      <c r="V102" s="71">
        <v>2</v>
      </c>
      <c r="W102" s="70"/>
    </row>
    <row r="103" spans="1:23" ht="16.149999999999999" customHeight="1" thickTop="1">
      <c r="A103" s="252"/>
      <c r="B103" s="237" t="s">
        <v>15</v>
      </c>
      <c r="C103" s="210" t="s">
        <v>158</v>
      </c>
      <c r="D103" s="211"/>
      <c r="E103" s="109">
        <f t="shared" si="8"/>
        <v>2</v>
      </c>
      <c r="F103" s="110">
        <f t="shared" si="8"/>
        <v>2</v>
      </c>
      <c r="G103" s="111">
        <v>2</v>
      </c>
      <c r="H103" s="111">
        <v>2</v>
      </c>
      <c r="I103" s="112"/>
      <c r="J103" s="112"/>
      <c r="K103" s="113"/>
      <c r="L103" s="113"/>
      <c r="M103" s="114"/>
      <c r="N103" s="114"/>
      <c r="O103" s="111"/>
      <c r="P103" s="111"/>
      <c r="Q103" s="112"/>
      <c r="R103" s="112"/>
      <c r="S103" s="111"/>
      <c r="T103" s="111"/>
      <c r="U103" s="112"/>
      <c r="V103" s="115"/>
      <c r="W103" s="116"/>
    </row>
    <row r="104" spans="1:23" ht="16.149999999999999" customHeight="1">
      <c r="A104" s="252"/>
      <c r="B104" s="237"/>
      <c r="C104" s="161" t="s">
        <v>159</v>
      </c>
      <c r="D104" s="162"/>
      <c r="E104" s="73">
        <f t="shared" si="8"/>
        <v>2</v>
      </c>
      <c r="F104" s="13">
        <f t="shared" si="8"/>
        <v>2</v>
      </c>
      <c r="G104" s="14"/>
      <c r="H104" s="14"/>
      <c r="I104" s="15">
        <v>2</v>
      </c>
      <c r="J104" s="15">
        <v>2</v>
      </c>
      <c r="K104" s="75"/>
      <c r="L104" s="75"/>
      <c r="M104" s="92"/>
      <c r="N104" s="92"/>
      <c r="O104" s="14"/>
      <c r="P104" s="14"/>
      <c r="Q104" s="15"/>
      <c r="R104" s="15"/>
      <c r="S104" s="14"/>
      <c r="T104" s="14"/>
      <c r="U104" s="15"/>
      <c r="V104" s="19"/>
      <c r="W104" s="67"/>
    </row>
    <row r="105" spans="1:23" ht="16.149999999999999" customHeight="1">
      <c r="A105" s="252"/>
      <c r="B105" s="237"/>
      <c r="C105" s="161" t="s">
        <v>13</v>
      </c>
      <c r="D105" s="162"/>
      <c r="E105" s="73">
        <f t="shared" si="8"/>
        <v>2</v>
      </c>
      <c r="F105" s="13">
        <f t="shared" si="8"/>
        <v>2</v>
      </c>
      <c r="G105" s="14">
        <v>2</v>
      </c>
      <c r="H105" s="14">
        <v>2</v>
      </c>
      <c r="I105" s="15"/>
      <c r="J105" s="15"/>
      <c r="K105" s="75"/>
      <c r="L105" s="75"/>
      <c r="M105" s="91"/>
      <c r="N105" s="91"/>
      <c r="O105" s="14"/>
      <c r="P105" s="14"/>
      <c r="Q105" s="15"/>
      <c r="R105" s="15"/>
      <c r="S105" s="14"/>
      <c r="T105" s="14"/>
      <c r="U105" s="15"/>
      <c r="V105" s="19"/>
      <c r="W105" s="67"/>
    </row>
    <row r="106" spans="1:23" ht="16.149999999999999" customHeight="1">
      <c r="A106" s="252"/>
      <c r="B106" s="237"/>
      <c r="C106" s="161" t="s">
        <v>29</v>
      </c>
      <c r="D106" s="162"/>
      <c r="E106" s="73">
        <f t="shared" si="8"/>
        <v>2</v>
      </c>
      <c r="F106" s="13">
        <f t="shared" si="8"/>
        <v>2</v>
      </c>
      <c r="G106" s="14"/>
      <c r="H106" s="14"/>
      <c r="I106" s="15">
        <v>2</v>
      </c>
      <c r="J106" s="15">
        <v>2</v>
      </c>
      <c r="K106" s="14"/>
      <c r="L106" s="14"/>
      <c r="M106" s="15"/>
      <c r="N106" s="15"/>
      <c r="O106" s="90"/>
      <c r="P106" s="90"/>
      <c r="Q106" s="91"/>
      <c r="R106" s="91"/>
      <c r="S106" s="14"/>
      <c r="T106" s="14"/>
      <c r="U106" s="15"/>
      <c r="V106" s="19"/>
      <c r="W106" s="67"/>
    </row>
    <row r="107" spans="1:23" ht="16.149999999999999" customHeight="1">
      <c r="A107" s="252"/>
      <c r="B107" s="237"/>
      <c r="C107" s="161" t="s">
        <v>160</v>
      </c>
      <c r="D107" s="162"/>
      <c r="E107" s="73">
        <v>2</v>
      </c>
      <c r="F107" s="13">
        <v>2</v>
      </c>
      <c r="G107" s="90"/>
      <c r="H107" s="90"/>
      <c r="I107" s="15">
        <v>2</v>
      </c>
      <c r="J107" s="15">
        <v>2</v>
      </c>
      <c r="K107" s="14"/>
      <c r="L107" s="14"/>
      <c r="M107" s="15"/>
      <c r="N107" s="15"/>
      <c r="O107" s="14"/>
      <c r="P107" s="14"/>
      <c r="Q107" s="15"/>
      <c r="R107" s="15"/>
      <c r="S107" s="14"/>
      <c r="T107" s="14"/>
      <c r="U107" s="15"/>
      <c r="V107" s="19"/>
      <c r="W107" s="67"/>
    </row>
    <row r="108" spans="1:23" ht="16.149999999999999" customHeight="1">
      <c r="A108" s="252"/>
      <c r="B108" s="237"/>
      <c r="C108" s="161" t="s">
        <v>161</v>
      </c>
      <c r="D108" s="162"/>
      <c r="E108" s="73">
        <f>G108+I108+K108+M108+O108+Q108+S108+U108</f>
        <v>2</v>
      </c>
      <c r="F108" s="13">
        <f>H108+J108+L108+N108+P108+R108+T108+V108</f>
        <v>2</v>
      </c>
      <c r="G108" s="101">
        <v>2</v>
      </c>
      <c r="H108" s="101">
        <v>2</v>
      </c>
      <c r="I108" s="102"/>
      <c r="J108" s="102"/>
      <c r="K108" s="75"/>
      <c r="L108" s="75"/>
      <c r="M108" s="92"/>
      <c r="N108" s="92"/>
      <c r="O108" s="14"/>
      <c r="P108" s="14"/>
      <c r="Q108" s="15"/>
      <c r="R108" s="15"/>
      <c r="S108" s="14"/>
      <c r="T108" s="14"/>
      <c r="U108" s="15"/>
      <c r="V108" s="19"/>
      <c r="W108" s="67"/>
    </row>
    <row r="109" spans="1:23" ht="16.149999999999999" customHeight="1">
      <c r="A109" s="252"/>
      <c r="B109" s="237"/>
      <c r="C109" s="161" t="s">
        <v>162</v>
      </c>
      <c r="D109" s="162"/>
      <c r="E109" s="73">
        <f>G109+I109+K109+M109+O109+Q109+S115+U115</f>
        <v>2</v>
      </c>
      <c r="F109" s="13">
        <f>H109+J109+L109+N109+P109+R109+T115+V115</f>
        <v>2</v>
      </c>
      <c r="G109" s="14"/>
      <c r="H109" s="14"/>
      <c r="I109" s="15"/>
      <c r="J109" s="15"/>
      <c r="K109" s="14">
        <v>2</v>
      </c>
      <c r="L109" s="14">
        <v>2</v>
      </c>
      <c r="M109" s="15"/>
      <c r="N109" s="15"/>
      <c r="O109" s="14"/>
      <c r="P109" s="14"/>
      <c r="Q109" s="15"/>
      <c r="R109" s="15"/>
      <c r="S109" s="14"/>
      <c r="T109" s="14"/>
      <c r="U109" s="15"/>
      <c r="V109" s="19"/>
      <c r="W109" s="67"/>
    </row>
    <row r="110" spans="1:23" ht="16.149999999999999" customHeight="1">
      <c r="A110" s="252"/>
      <c r="B110" s="237"/>
      <c r="C110" s="161" t="s">
        <v>16</v>
      </c>
      <c r="D110" s="162"/>
      <c r="E110" s="73">
        <v>2</v>
      </c>
      <c r="F110" s="13">
        <v>2</v>
      </c>
      <c r="G110" s="90"/>
      <c r="H110" s="90"/>
      <c r="I110" s="15"/>
      <c r="J110" s="15"/>
      <c r="K110" s="14"/>
      <c r="L110" s="14"/>
      <c r="M110" s="15">
        <v>2</v>
      </c>
      <c r="N110" s="15">
        <v>2</v>
      </c>
      <c r="O110" s="14"/>
      <c r="P110" s="14"/>
      <c r="Q110" s="15"/>
      <c r="R110" s="15"/>
      <c r="S110" s="14"/>
      <c r="T110" s="14"/>
      <c r="U110" s="15"/>
      <c r="V110" s="19"/>
      <c r="W110" s="67"/>
    </row>
    <row r="111" spans="1:23" ht="16.149999999999999" customHeight="1">
      <c r="A111" s="252"/>
      <c r="B111" s="237"/>
      <c r="C111" s="161" t="s">
        <v>163</v>
      </c>
      <c r="D111" s="162"/>
      <c r="E111" s="73">
        <f>G111+I111+K111+M111+O111+Q111+S111+U111</f>
        <v>2</v>
      </c>
      <c r="F111" s="13">
        <f>H111+J111+L111+N111+P111+R111+T111+V111</f>
        <v>2</v>
      </c>
      <c r="G111" s="14"/>
      <c r="H111" s="14"/>
      <c r="I111" s="15"/>
      <c r="J111" s="15"/>
      <c r="K111" s="14"/>
      <c r="L111" s="14"/>
      <c r="M111" s="15">
        <v>2</v>
      </c>
      <c r="N111" s="15">
        <v>2</v>
      </c>
      <c r="O111" s="14"/>
      <c r="P111" s="14"/>
      <c r="Q111" s="15"/>
      <c r="R111" s="15"/>
      <c r="S111" s="117"/>
      <c r="T111" s="117"/>
      <c r="U111" s="91"/>
      <c r="V111" s="107"/>
      <c r="W111" s="67"/>
    </row>
    <row r="112" spans="1:23" ht="16.149999999999999" customHeight="1">
      <c r="A112" s="252"/>
      <c r="B112" s="237"/>
      <c r="C112" s="161" t="s">
        <v>164</v>
      </c>
      <c r="D112" s="162"/>
      <c r="E112" s="73">
        <f t="shared" ref="E112:F125" si="9">G112+I112+K112+M112+O112+Q112+S112+U112</f>
        <v>2</v>
      </c>
      <c r="F112" s="13">
        <f t="shared" si="9"/>
        <v>2</v>
      </c>
      <c r="G112" s="14"/>
      <c r="H112" s="14"/>
      <c r="I112" s="15"/>
      <c r="J112" s="15"/>
      <c r="K112" s="14"/>
      <c r="L112" s="14"/>
      <c r="M112" s="15">
        <v>2</v>
      </c>
      <c r="N112" s="15">
        <v>2</v>
      </c>
      <c r="O112" s="14"/>
      <c r="P112" s="14"/>
      <c r="Q112" s="15"/>
      <c r="R112" s="15"/>
      <c r="S112" s="14"/>
      <c r="T112" s="14"/>
      <c r="U112" s="15"/>
      <c r="V112" s="19"/>
      <c r="W112" s="67"/>
    </row>
    <row r="113" spans="1:23" ht="16.149999999999999" customHeight="1">
      <c r="A113" s="252"/>
      <c r="B113" s="237"/>
      <c r="C113" s="161" t="s">
        <v>165</v>
      </c>
      <c r="D113" s="162"/>
      <c r="E113" s="73">
        <f t="shared" si="9"/>
        <v>2</v>
      </c>
      <c r="F113" s="13">
        <f t="shared" si="9"/>
        <v>2</v>
      </c>
      <c r="G113" s="50"/>
      <c r="H113" s="50"/>
      <c r="I113" s="48"/>
      <c r="J113" s="48"/>
      <c r="K113" s="50">
        <v>2</v>
      </c>
      <c r="L113" s="50">
        <v>2</v>
      </c>
      <c r="M113" s="48"/>
      <c r="N113" s="48"/>
      <c r="O113" s="50"/>
      <c r="P113" s="50"/>
      <c r="Q113" s="48"/>
      <c r="R113" s="48"/>
      <c r="S113" s="96"/>
      <c r="T113" s="96"/>
      <c r="U113" s="48"/>
      <c r="V113" s="71"/>
      <c r="W113" s="67"/>
    </row>
    <row r="114" spans="1:23" ht="16.149999999999999" customHeight="1">
      <c r="A114" s="252"/>
      <c r="B114" s="237"/>
      <c r="C114" s="161" t="s">
        <v>17</v>
      </c>
      <c r="D114" s="162"/>
      <c r="E114" s="73">
        <f t="shared" si="9"/>
        <v>4</v>
      </c>
      <c r="F114" s="13">
        <f t="shared" si="9"/>
        <v>4</v>
      </c>
      <c r="G114" s="50"/>
      <c r="H114" s="50"/>
      <c r="I114" s="48"/>
      <c r="J114" s="48"/>
      <c r="K114" s="50">
        <v>4</v>
      </c>
      <c r="L114" s="50">
        <v>4</v>
      </c>
      <c r="M114" s="91"/>
      <c r="N114" s="91"/>
      <c r="O114" s="50"/>
      <c r="P114" s="50"/>
      <c r="Q114" s="48"/>
      <c r="R114" s="48"/>
      <c r="S114" s="96"/>
      <c r="T114" s="96"/>
      <c r="U114" s="48"/>
      <c r="V114" s="71"/>
      <c r="W114" s="67"/>
    </row>
    <row r="115" spans="1:23" ht="16.149999999999999" customHeight="1">
      <c r="A115" s="252"/>
      <c r="B115" s="237"/>
      <c r="C115" s="161" t="s">
        <v>166</v>
      </c>
      <c r="D115" s="162"/>
      <c r="E115" s="73">
        <f t="shared" si="9"/>
        <v>2</v>
      </c>
      <c r="F115" s="13">
        <f t="shared" si="9"/>
        <v>2</v>
      </c>
      <c r="G115" s="90"/>
      <c r="H115" s="90"/>
      <c r="I115" s="91"/>
      <c r="J115" s="91"/>
      <c r="K115" s="14"/>
      <c r="L115" s="14"/>
      <c r="M115" s="15"/>
      <c r="N115" s="15"/>
      <c r="O115" s="14">
        <v>2</v>
      </c>
      <c r="P115" s="14">
        <v>2</v>
      </c>
      <c r="Q115" s="15"/>
      <c r="R115" s="15"/>
      <c r="S115" s="14"/>
      <c r="T115" s="14"/>
      <c r="U115" s="15"/>
      <c r="V115" s="19"/>
      <c r="W115" s="67"/>
    </row>
    <row r="116" spans="1:23" ht="16.149999999999999" customHeight="1">
      <c r="A116" s="252"/>
      <c r="B116" s="237"/>
      <c r="C116" s="161" t="s">
        <v>167</v>
      </c>
      <c r="D116" s="162"/>
      <c r="E116" s="73">
        <f t="shared" si="9"/>
        <v>2</v>
      </c>
      <c r="F116" s="13">
        <f t="shared" si="9"/>
        <v>2</v>
      </c>
      <c r="G116" s="105"/>
      <c r="H116" s="105"/>
      <c r="I116" s="106"/>
      <c r="J116" s="106"/>
      <c r="K116" s="90"/>
      <c r="L116" s="90"/>
      <c r="M116" s="91"/>
      <c r="N116" s="91"/>
      <c r="O116" s="14"/>
      <c r="P116" s="14"/>
      <c r="Q116" s="15">
        <v>2</v>
      </c>
      <c r="R116" s="15">
        <v>2</v>
      </c>
      <c r="S116" s="14"/>
      <c r="T116" s="14"/>
      <c r="U116" s="15"/>
      <c r="V116" s="19"/>
      <c r="W116" s="67"/>
    </row>
    <row r="117" spans="1:23" ht="16.149999999999999" customHeight="1">
      <c r="A117" s="252"/>
      <c r="B117" s="237"/>
      <c r="C117" s="161" t="s">
        <v>168</v>
      </c>
      <c r="D117" s="162"/>
      <c r="E117" s="73">
        <f t="shared" si="9"/>
        <v>2</v>
      </c>
      <c r="F117" s="13">
        <f t="shared" si="9"/>
        <v>2</v>
      </c>
      <c r="G117" s="90"/>
      <c r="H117" s="90"/>
      <c r="I117" s="91"/>
      <c r="J117" s="91"/>
      <c r="K117" s="14"/>
      <c r="L117" s="14"/>
      <c r="M117" s="15"/>
      <c r="N117" s="15"/>
      <c r="O117" s="14">
        <v>2</v>
      </c>
      <c r="P117" s="14">
        <v>2</v>
      </c>
      <c r="Q117" s="15"/>
      <c r="R117" s="15"/>
      <c r="S117" s="14"/>
      <c r="T117" s="14"/>
      <c r="U117" s="15"/>
      <c r="V117" s="19"/>
      <c r="W117" s="67"/>
    </row>
    <row r="118" spans="1:23" ht="16.149999999999999" customHeight="1">
      <c r="A118" s="252"/>
      <c r="B118" s="237"/>
      <c r="C118" s="161" t="s">
        <v>169</v>
      </c>
      <c r="D118" s="162"/>
      <c r="E118" s="73">
        <f t="shared" si="9"/>
        <v>2</v>
      </c>
      <c r="F118" s="13">
        <f t="shared" si="9"/>
        <v>2</v>
      </c>
      <c r="G118" s="75"/>
      <c r="H118" s="75"/>
      <c r="I118" s="15"/>
      <c r="J118" s="15"/>
      <c r="K118" s="14"/>
      <c r="L118" s="14"/>
      <c r="M118" s="15"/>
      <c r="N118" s="15"/>
      <c r="O118" s="14"/>
      <c r="P118" s="14"/>
      <c r="Q118" s="15">
        <v>2</v>
      </c>
      <c r="R118" s="15">
        <v>2</v>
      </c>
      <c r="S118" s="14"/>
      <c r="T118" s="14"/>
      <c r="U118" s="15"/>
      <c r="V118" s="19"/>
      <c r="W118" s="67"/>
    </row>
    <row r="119" spans="1:23" ht="16.149999999999999" customHeight="1">
      <c r="A119" s="252"/>
      <c r="B119" s="237"/>
      <c r="C119" s="161" t="s">
        <v>170</v>
      </c>
      <c r="D119" s="162"/>
      <c r="E119" s="73">
        <f t="shared" si="9"/>
        <v>2</v>
      </c>
      <c r="F119" s="13">
        <f t="shared" si="9"/>
        <v>2</v>
      </c>
      <c r="G119" s="105"/>
      <c r="H119" s="105"/>
      <c r="I119" s="106"/>
      <c r="J119" s="106"/>
      <c r="K119" s="75"/>
      <c r="L119" s="75"/>
      <c r="M119" s="78"/>
      <c r="N119" s="78"/>
      <c r="O119" s="14">
        <v>2</v>
      </c>
      <c r="P119" s="14">
        <v>2</v>
      </c>
      <c r="Q119" s="15"/>
      <c r="R119" s="15"/>
      <c r="S119" s="14"/>
      <c r="T119" s="14"/>
      <c r="U119" s="15"/>
      <c r="V119" s="19"/>
      <c r="W119" s="67"/>
    </row>
    <row r="120" spans="1:23" ht="16.149999999999999" customHeight="1">
      <c r="A120" s="252"/>
      <c r="B120" s="237"/>
      <c r="C120" s="161" t="s">
        <v>171</v>
      </c>
      <c r="D120" s="162"/>
      <c r="E120" s="73">
        <f t="shared" si="9"/>
        <v>2</v>
      </c>
      <c r="F120" s="13">
        <f t="shared" si="9"/>
        <v>2</v>
      </c>
      <c r="G120" s="105"/>
      <c r="H120" s="105"/>
      <c r="I120" s="106"/>
      <c r="J120" s="106"/>
      <c r="K120" s="90"/>
      <c r="L120" s="90"/>
      <c r="M120" s="91"/>
      <c r="N120" s="91"/>
      <c r="O120" s="14"/>
      <c r="P120" s="14"/>
      <c r="Q120" s="15">
        <v>2</v>
      </c>
      <c r="R120" s="15">
        <v>2</v>
      </c>
      <c r="S120" s="14"/>
      <c r="T120" s="14"/>
      <c r="U120" s="15"/>
      <c r="V120" s="19"/>
      <c r="W120" s="67"/>
    </row>
    <row r="121" spans="1:23" ht="16.149999999999999" customHeight="1">
      <c r="A121" s="252"/>
      <c r="B121" s="237"/>
      <c r="C121" s="249" t="s">
        <v>209</v>
      </c>
      <c r="D121" s="250"/>
      <c r="E121" s="73">
        <v>2</v>
      </c>
      <c r="F121" s="13">
        <v>2</v>
      </c>
      <c r="G121" s="105"/>
      <c r="H121" s="105"/>
      <c r="I121" s="106"/>
      <c r="J121" s="106"/>
      <c r="K121" s="90"/>
      <c r="L121" s="90"/>
      <c r="M121" s="91"/>
      <c r="N121" s="91"/>
      <c r="O121" s="128"/>
      <c r="P121" s="128"/>
      <c r="Q121" s="15">
        <v>2</v>
      </c>
      <c r="R121" s="15">
        <v>2</v>
      </c>
      <c r="S121" s="128"/>
      <c r="T121" s="128"/>
      <c r="U121" s="15"/>
      <c r="V121" s="19"/>
      <c r="W121" s="129"/>
    </row>
    <row r="122" spans="1:23" ht="16.149999999999999" customHeight="1">
      <c r="A122" s="252"/>
      <c r="B122" s="237"/>
      <c r="C122" s="161" t="s">
        <v>172</v>
      </c>
      <c r="D122" s="162"/>
      <c r="E122" s="73">
        <f t="shared" si="9"/>
        <v>2</v>
      </c>
      <c r="F122" s="13">
        <f t="shared" si="9"/>
        <v>2</v>
      </c>
      <c r="G122" s="105"/>
      <c r="H122" s="105"/>
      <c r="I122" s="106"/>
      <c r="J122" s="106"/>
      <c r="K122" s="90"/>
      <c r="L122" s="90"/>
      <c r="M122" s="91"/>
      <c r="N122" s="91"/>
      <c r="O122" s="14"/>
      <c r="P122" s="14"/>
      <c r="Q122" s="15"/>
      <c r="R122" s="15"/>
      <c r="S122" s="14">
        <v>2</v>
      </c>
      <c r="T122" s="14">
        <v>2</v>
      </c>
      <c r="U122" s="15"/>
      <c r="V122" s="19"/>
      <c r="W122" s="67"/>
    </row>
    <row r="123" spans="1:23" ht="16.149999999999999" customHeight="1">
      <c r="A123" s="252"/>
      <c r="B123" s="237"/>
      <c r="C123" s="161" t="s">
        <v>173</v>
      </c>
      <c r="D123" s="162"/>
      <c r="E123" s="73">
        <f t="shared" si="9"/>
        <v>2</v>
      </c>
      <c r="F123" s="13">
        <f t="shared" si="9"/>
        <v>2</v>
      </c>
      <c r="G123" s="105"/>
      <c r="H123" s="105"/>
      <c r="I123" s="106"/>
      <c r="J123" s="106"/>
      <c r="K123" s="90"/>
      <c r="L123" s="90"/>
      <c r="M123" s="91"/>
      <c r="N123" s="91"/>
      <c r="O123" s="14"/>
      <c r="P123" s="14"/>
      <c r="Q123" s="15"/>
      <c r="R123" s="15"/>
      <c r="S123" s="14">
        <v>2</v>
      </c>
      <c r="T123" s="14">
        <v>2</v>
      </c>
      <c r="U123" s="15"/>
      <c r="V123" s="19"/>
      <c r="W123" s="67"/>
    </row>
    <row r="124" spans="1:23" ht="16.149999999999999" customHeight="1">
      <c r="A124" s="252"/>
      <c r="B124" s="237"/>
      <c r="C124" s="249" t="s">
        <v>210</v>
      </c>
      <c r="D124" s="250"/>
      <c r="E124" s="73">
        <f t="shared" si="9"/>
        <v>2</v>
      </c>
      <c r="F124" s="13">
        <f t="shared" si="9"/>
        <v>2</v>
      </c>
      <c r="G124" s="118"/>
      <c r="H124" s="118"/>
      <c r="I124" s="119"/>
      <c r="J124" s="119"/>
      <c r="K124" s="96"/>
      <c r="L124" s="96"/>
      <c r="M124" s="97"/>
      <c r="N124" s="97"/>
      <c r="O124" s="50"/>
      <c r="P124" s="50"/>
      <c r="Q124" s="48"/>
      <c r="R124" s="48"/>
      <c r="S124" s="50">
        <v>2</v>
      </c>
      <c r="T124" s="50">
        <v>2</v>
      </c>
      <c r="U124" s="48"/>
      <c r="V124" s="71"/>
      <c r="W124" s="129"/>
    </row>
    <row r="125" spans="1:23" ht="16.149999999999999" customHeight="1">
      <c r="A125" s="252"/>
      <c r="B125" s="237"/>
      <c r="C125" s="161" t="s">
        <v>174</v>
      </c>
      <c r="D125" s="162"/>
      <c r="E125" s="73">
        <f t="shared" si="9"/>
        <v>2</v>
      </c>
      <c r="F125" s="13">
        <f t="shared" si="9"/>
        <v>2</v>
      </c>
      <c r="G125" s="118"/>
      <c r="H125" s="118"/>
      <c r="I125" s="119"/>
      <c r="J125" s="119"/>
      <c r="K125" s="96"/>
      <c r="L125" s="96"/>
      <c r="M125" s="97"/>
      <c r="N125" s="97"/>
      <c r="O125" s="50"/>
      <c r="P125" s="50"/>
      <c r="Q125" s="48"/>
      <c r="R125" s="48"/>
      <c r="S125" s="50"/>
      <c r="T125" s="50"/>
      <c r="U125" s="48">
        <v>2</v>
      </c>
      <c r="V125" s="71">
        <v>2</v>
      </c>
      <c r="W125" s="67"/>
    </row>
    <row r="126" spans="1:23" ht="16.149999999999999" customHeight="1" thickBot="1">
      <c r="A126" s="252"/>
      <c r="B126" s="237"/>
      <c r="C126" s="247" t="s">
        <v>175</v>
      </c>
      <c r="D126" s="248"/>
      <c r="E126" s="85">
        <f>G126+I126+K126+M126+O126+Q126+S126+U126</f>
        <v>2</v>
      </c>
      <c r="F126" s="63">
        <f>H126+J126+L126+N126+P126+R126+T126+V126</f>
        <v>2</v>
      </c>
      <c r="G126" s="120"/>
      <c r="H126" s="120"/>
      <c r="I126" s="121"/>
      <c r="J126" s="121"/>
      <c r="K126" s="122"/>
      <c r="L126" s="122"/>
      <c r="M126" s="123"/>
      <c r="N126" s="123"/>
      <c r="O126" s="43"/>
      <c r="P126" s="43"/>
      <c r="Q126" s="64"/>
      <c r="R126" s="64"/>
      <c r="S126" s="43"/>
      <c r="T126" s="43"/>
      <c r="U126" s="64">
        <v>2</v>
      </c>
      <c r="V126" s="64">
        <v>2</v>
      </c>
      <c r="W126" s="65"/>
    </row>
    <row r="127" spans="1:23" ht="16.149999999999999" customHeight="1">
      <c r="A127" s="252"/>
      <c r="B127" s="236" t="s">
        <v>176</v>
      </c>
      <c r="C127" s="239" t="s">
        <v>177</v>
      </c>
      <c r="D127" s="240"/>
      <c r="E127" s="56">
        <v>2</v>
      </c>
      <c r="F127" s="124" t="s">
        <v>18</v>
      </c>
      <c r="G127" s="86"/>
      <c r="H127" s="86"/>
      <c r="I127" s="125"/>
      <c r="J127" s="125"/>
      <c r="K127" s="86"/>
      <c r="L127" s="86"/>
      <c r="M127" s="125"/>
      <c r="N127" s="125"/>
      <c r="O127" s="86"/>
      <c r="P127" s="86"/>
      <c r="Q127" s="125"/>
      <c r="R127" s="125"/>
      <c r="S127" s="86">
        <v>2</v>
      </c>
      <c r="T127" s="86">
        <v>2</v>
      </c>
      <c r="U127" s="53"/>
      <c r="V127" s="69"/>
      <c r="W127" s="66" t="s">
        <v>178</v>
      </c>
    </row>
    <row r="128" spans="1:23" ht="16.149999999999999" customHeight="1">
      <c r="A128" s="252"/>
      <c r="B128" s="237"/>
      <c r="C128" s="239" t="s">
        <v>179</v>
      </c>
      <c r="D128" s="240"/>
      <c r="E128" s="56">
        <v>4</v>
      </c>
      <c r="F128" s="124" t="s">
        <v>19</v>
      </c>
      <c r="G128" s="86"/>
      <c r="H128" s="86"/>
      <c r="I128" s="125"/>
      <c r="J128" s="125"/>
      <c r="K128" s="86"/>
      <c r="L128" s="86"/>
      <c r="M128" s="125"/>
      <c r="N128" s="125"/>
      <c r="O128" s="86"/>
      <c r="P128" s="86"/>
      <c r="Q128" s="125"/>
      <c r="R128" s="125"/>
      <c r="S128" s="86">
        <v>4</v>
      </c>
      <c r="T128" s="86">
        <v>4</v>
      </c>
      <c r="U128" s="53"/>
      <c r="V128" s="69"/>
      <c r="W128" s="66" t="s">
        <v>44</v>
      </c>
    </row>
    <row r="129" spans="1:23" ht="16.149999999999999" customHeight="1">
      <c r="A129" s="252"/>
      <c r="B129" s="237"/>
      <c r="C129" s="241" t="s">
        <v>180</v>
      </c>
      <c r="D129" s="242"/>
      <c r="E129" s="56">
        <v>1</v>
      </c>
      <c r="F129" s="124"/>
      <c r="G129" s="86"/>
      <c r="H129" s="86"/>
      <c r="I129" s="125"/>
      <c r="J129" s="125"/>
      <c r="K129" s="86"/>
      <c r="L129" s="86"/>
      <c r="M129" s="125"/>
      <c r="N129" s="125"/>
      <c r="O129" s="86"/>
      <c r="P129" s="86"/>
      <c r="Q129" s="125"/>
      <c r="R129" s="125"/>
      <c r="S129" s="86">
        <v>1</v>
      </c>
      <c r="T129" s="86">
        <v>1</v>
      </c>
      <c r="U129" s="53"/>
      <c r="V129" s="69"/>
      <c r="W129" s="66" t="s">
        <v>49</v>
      </c>
    </row>
    <row r="130" spans="1:23" ht="16.149999999999999" customHeight="1">
      <c r="A130" s="252"/>
      <c r="B130" s="237"/>
      <c r="C130" s="241" t="s">
        <v>181</v>
      </c>
      <c r="D130" s="242"/>
      <c r="E130" s="56">
        <v>2</v>
      </c>
      <c r="F130" s="124"/>
      <c r="G130" s="86"/>
      <c r="H130" s="86"/>
      <c r="I130" s="125"/>
      <c r="J130" s="125"/>
      <c r="K130" s="86"/>
      <c r="L130" s="86"/>
      <c r="M130" s="125"/>
      <c r="N130" s="125"/>
      <c r="O130" s="86"/>
      <c r="P130" s="86"/>
      <c r="Q130" s="125"/>
      <c r="R130" s="125"/>
      <c r="S130" s="86">
        <v>2</v>
      </c>
      <c r="T130" s="86">
        <v>2</v>
      </c>
      <c r="U130" s="53"/>
      <c r="V130" s="69"/>
      <c r="W130" s="66" t="s">
        <v>182</v>
      </c>
    </row>
    <row r="131" spans="1:23" ht="16.149999999999999" customHeight="1">
      <c r="A131" s="252"/>
      <c r="B131" s="237"/>
      <c r="C131" s="243" t="s">
        <v>183</v>
      </c>
      <c r="D131" s="244"/>
      <c r="E131" s="56">
        <v>3</v>
      </c>
      <c r="F131" s="124"/>
      <c r="G131" s="86"/>
      <c r="H131" s="86"/>
      <c r="I131" s="125"/>
      <c r="J131" s="125"/>
      <c r="K131" s="86"/>
      <c r="L131" s="86"/>
      <c r="M131" s="125"/>
      <c r="N131" s="125"/>
      <c r="O131" s="86"/>
      <c r="P131" s="86"/>
      <c r="Q131" s="125"/>
      <c r="R131" s="125"/>
      <c r="S131" s="86">
        <v>3</v>
      </c>
      <c r="T131" s="86">
        <v>3</v>
      </c>
      <c r="U131" s="53"/>
      <c r="V131" s="69"/>
      <c r="W131" s="66" t="s">
        <v>184</v>
      </c>
    </row>
    <row r="132" spans="1:23" ht="16.149999999999999" customHeight="1">
      <c r="A132" s="252"/>
      <c r="B132" s="237"/>
      <c r="C132" s="221" t="s">
        <v>185</v>
      </c>
      <c r="D132" s="222"/>
      <c r="E132" s="55">
        <v>4</v>
      </c>
      <c r="F132" s="30" t="s">
        <v>8</v>
      </c>
      <c r="G132" s="31"/>
      <c r="H132" s="31"/>
      <c r="I132" s="33"/>
      <c r="J132" s="33"/>
      <c r="K132" s="31"/>
      <c r="L132" s="31"/>
      <c r="M132" s="33"/>
      <c r="N132" s="33"/>
      <c r="O132" s="31"/>
      <c r="P132" s="31"/>
      <c r="Q132" s="33"/>
      <c r="R132" s="33"/>
      <c r="S132" s="31">
        <v>4</v>
      </c>
      <c r="T132" s="31" t="s">
        <v>20</v>
      </c>
      <c r="U132" s="15"/>
      <c r="V132" s="19"/>
      <c r="W132" s="72" t="s">
        <v>186</v>
      </c>
    </row>
    <row r="133" spans="1:23" ht="16.149999999999999" customHeight="1">
      <c r="A133" s="252"/>
      <c r="B133" s="237"/>
      <c r="C133" s="229" t="s">
        <v>187</v>
      </c>
      <c r="D133" s="230"/>
      <c r="E133" s="56">
        <v>30</v>
      </c>
      <c r="F133" s="124" t="s">
        <v>7</v>
      </c>
      <c r="G133" s="86"/>
      <c r="H133" s="86"/>
      <c r="I133" s="125"/>
      <c r="J133" s="125"/>
      <c r="K133" s="86"/>
      <c r="L133" s="86"/>
      <c r="M133" s="125"/>
      <c r="N133" s="125"/>
      <c r="O133" s="86"/>
      <c r="P133" s="86"/>
      <c r="Q133" s="125"/>
      <c r="R133" s="125"/>
      <c r="S133" s="86">
        <v>15</v>
      </c>
      <c r="T133" s="86" t="s">
        <v>8</v>
      </c>
      <c r="U133" s="53">
        <v>15</v>
      </c>
      <c r="V133" s="69" t="s">
        <v>8</v>
      </c>
      <c r="W133" s="11" t="s">
        <v>188</v>
      </c>
    </row>
    <row r="134" spans="1:23" ht="16.149999999999999" customHeight="1">
      <c r="A134" s="252"/>
      <c r="B134" s="237"/>
      <c r="C134" s="221" t="s">
        <v>189</v>
      </c>
      <c r="D134" s="222"/>
      <c r="E134" s="79">
        <v>30</v>
      </c>
      <c r="F134" s="80" t="s">
        <v>8</v>
      </c>
      <c r="G134" s="81"/>
      <c r="H134" s="81"/>
      <c r="I134" s="77"/>
      <c r="J134" s="77"/>
      <c r="K134" s="81"/>
      <c r="L134" s="81"/>
      <c r="M134" s="77"/>
      <c r="N134" s="77"/>
      <c r="O134" s="81"/>
      <c r="P134" s="81"/>
      <c r="Q134" s="77"/>
      <c r="R134" s="77"/>
      <c r="S134" s="81">
        <v>15</v>
      </c>
      <c r="T134" s="81" t="s">
        <v>8</v>
      </c>
      <c r="U134" s="48">
        <v>15</v>
      </c>
      <c r="V134" s="71" t="s">
        <v>8</v>
      </c>
      <c r="W134" s="20" t="s">
        <v>43</v>
      </c>
    </row>
    <row r="135" spans="1:23" ht="16.149999999999999" customHeight="1">
      <c r="A135" s="252"/>
      <c r="B135" s="237"/>
      <c r="C135" s="221" t="s">
        <v>190</v>
      </c>
      <c r="D135" s="222"/>
      <c r="E135" s="79">
        <v>15</v>
      </c>
      <c r="F135" s="30" t="s">
        <v>8</v>
      </c>
      <c r="G135" s="81"/>
      <c r="H135" s="81"/>
      <c r="I135" s="77"/>
      <c r="J135" s="77"/>
      <c r="K135" s="81"/>
      <c r="L135" s="81"/>
      <c r="M135" s="77"/>
      <c r="N135" s="77"/>
      <c r="O135" s="81"/>
      <c r="P135" s="81"/>
      <c r="Q135" s="77"/>
      <c r="R135" s="77"/>
      <c r="S135" s="81">
        <v>15</v>
      </c>
      <c r="T135" s="81" t="s">
        <v>8</v>
      </c>
      <c r="U135" s="48"/>
      <c r="V135" s="71"/>
      <c r="W135" s="54" t="s">
        <v>34</v>
      </c>
    </row>
    <row r="136" spans="1:23" ht="16.149999999999999" customHeight="1">
      <c r="A136" s="252"/>
      <c r="B136" s="237"/>
      <c r="C136" s="245" t="s">
        <v>191</v>
      </c>
      <c r="D136" s="246"/>
      <c r="E136" s="79">
        <v>15</v>
      </c>
      <c r="F136" s="80" t="s">
        <v>8</v>
      </c>
      <c r="G136" s="81"/>
      <c r="H136" s="81"/>
      <c r="I136" s="77"/>
      <c r="J136" s="77"/>
      <c r="K136" s="81"/>
      <c r="L136" s="81"/>
      <c r="M136" s="77"/>
      <c r="N136" s="77"/>
      <c r="O136" s="81"/>
      <c r="P136" s="81"/>
      <c r="Q136" s="77"/>
      <c r="R136" s="77"/>
      <c r="S136" s="81"/>
      <c r="T136" s="81"/>
      <c r="U136" s="48">
        <v>15</v>
      </c>
      <c r="V136" s="71" t="s">
        <v>21</v>
      </c>
      <c r="W136" s="70" t="s">
        <v>34</v>
      </c>
    </row>
    <row r="137" spans="1:23" ht="16.149999999999999" customHeight="1">
      <c r="A137" s="252"/>
      <c r="B137" s="237"/>
      <c r="C137" s="221" t="s">
        <v>192</v>
      </c>
      <c r="D137" s="222"/>
      <c r="E137" s="79">
        <v>15</v>
      </c>
      <c r="F137" s="30" t="s">
        <v>8</v>
      </c>
      <c r="G137" s="81"/>
      <c r="H137" s="81"/>
      <c r="I137" s="77"/>
      <c r="J137" s="77"/>
      <c r="K137" s="81"/>
      <c r="L137" s="81"/>
      <c r="M137" s="77"/>
      <c r="N137" s="77"/>
      <c r="O137" s="81"/>
      <c r="P137" s="81"/>
      <c r="Q137" s="77"/>
      <c r="R137" s="77"/>
      <c r="S137" s="81">
        <v>15</v>
      </c>
      <c r="T137" s="81" t="s">
        <v>22</v>
      </c>
      <c r="U137" s="48"/>
      <c r="V137" s="71"/>
      <c r="W137" s="70" t="s">
        <v>34</v>
      </c>
    </row>
    <row r="138" spans="1:23" ht="16.149999999999999" customHeight="1" thickBot="1">
      <c r="A138" s="252"/>
      <c r="B138" s="238"/>
      <c r="C138" s="221" t="s">
        <v>32</v>
      </c>
      <c r="D138" s="222"/>
      <c r="E138" s="79">
        <v>15</v>
      </c>
      <c r="F138" s="30" t="s">
        <v>8</v>
      </c>
      <c r="G138" s="81"/>
      <c r="H138" s="81"/>
      <c r="I138" s="77"/>
      <c r="J138" s="77"/>
      <c r="K138" s="81"/>
      <c r="L138" s="81"/>
      <c r="M138" s="77"/>
      <c r="N138" s="77"/>
      <c r="O138" s="81"/>
      <c r="P138" s="81"/>
      <c r="Q138" s="77"/>
      <c r="R138" s="77"/>
      <c r="S138" s="81"/>
      <c r="T138" s="81"/>
      <c r="U138" s="48">
        <v>15</v>
      </c>
      <c r="V138" s="71" t="s">
        <v>19</v>
      </c>
      <c r="W138" s="70" t="s">
        <v>34</v>
      </c>
    </row>
    <row r="139" spans="1:23" ht="18" customHeight="1">
      <c r="A139" s="228" t="s">
        <v>204</v>
      </c>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2"/>
    </row>
    <row r="140" spans="1:23" ht="18" customHeight="1">
      <c r="A140" s="233" t="s">
        <v>193</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5"/>
    </row>
    <row r="141" spans="1:23" ht="65.45" customHeight="1">
      <c r="A141" s="205" t="s">
        <v>205</v>
      </c>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50"/>
    </row>
    <row r="142" spans="1:23" ht="36" customHeight="1">
      <c r="A142" s="142" t="s">
        <v>194</v>
      </c>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5"/>
    </row>
    <row r="143" spans="1:23" ht="67.900000000000006" customHeight="1">
      <c r="A143" s="138" t="s">
        <v>195</v>
      </c>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40"/>
    </row>
    <row r="144" spans="1:23" ht="18" customHeight="1">
      <c r="A144" s="138" t="s">
        <v>196</v>
      </c>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40"/>
    </row>
    <row r="145" spans="1:23" ht="18" customHeight="1">
      <c r="A145" s="141" t="s">
        <v>197</v>
      </c>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40"/>
    </row>
    <row r="146" spans="1:23" ht="18" customHeight="1">
      <c r="A146" s="205" t="s">
        <v>198</v>
      </c>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7"/>
    </row>
    <row r="147" spans="1:23" ht="18" customHeight="1">
      <c r="A147" s="142" t="s">
        <v>50</v>
      </c>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9"/>
    </row>
    <row r="148" spans="1:23" ht="18" customHeight="1">
      <c r="A148" s="143" t="s">
        <v>199</v>
      </c>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5"/>
    </row>
    <row r="149" spans="1:23" ht="18" customHeight="1">
      <c r="A149" s="143" t="s">
        <v>200</v>
      </c>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5"/>
    </row>
    <row r="150" spans="1:23" ht="18" customHeight="1" thickBot="1">
      <c r="A150" s="146" t="s">
        <v>201</v>
      </c>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8"/>
    </row>
  </sheetData>
  <mergeCells count="183">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 ref="V6:V7"/>
    <mergeCell ref="P6:P7"/>
    <mergeCell ref="Q6:Q7"/>
    <mergeCell ref="R6:R7"/>
    <mergeCell ref="G6:G7"/>
    <mergeCell ref="H6:H7"/>
    <mergeCell ref="I6:I7"/>
    <mergeCell ref="J6:J7"/>
    <mergeCell ref="K6:K7"/>
    <mergeCell ref="L6:L7"/>
    <mergeCell ref="M6:M7"/>
    <mergeCell ref="N6:N7"/>
    <mergeCell ref="O6:O7"/>
    <mergeCell ref="A26:B27"/>
    <mergeCell ref="C26:D26"/>
    <mergeCell ref="C27:D27"/>
    <mergeCell ref="C13:D13"/>
    <mergeCell ref="C14:D14"/>
    <mergeCell ref="C15:C16"/>
    <mergeCell ref="C17:C20"/>
    <mergeCell ref="C21:D21"/>
    <mergeCell ref="C22:D22"/>
    <mergeCell ref="A8:B25"/>
    <mergeCell ref="C8:D8"/>
    <mergeCell ref="C9:D9"/>
    <mergeCell ref="C10:D10"/>
    <mergeCell ref="C11:D11"/>
    <mergeCell ref="C12:D12"/>
    <mergeCell ref="C23:D23"/>
    <mergeCell ref="C24:D24"/>
    <mergeCell ref="C25:D25"/>
    <mergeCell ref="C38:D38"/>
    <mergeCell ref="C39:D39"/>
    <mergeCell ref="C40:D40"/>
    <mergeCell ref="C41:D41"/>
    <mergeCell ref="C42:D42"/>
    <mergeCell ref="C44:D44"/>
    <mergeCell ref="A28:B46"/>
    <mergeCell ref="C28:D28"/>
    <mergeCell ref="C30:D30"/>
    <mergeCell ref="C31:D31"/>
    <mergeCell ref="C32:D32"/>
    <mergeCell ref="C33:D33"/>
    <mergeCell ref="C34:D34"/>
    <mergeCell ref="C35:D35"/>
    <mergeCell ref="C36:D36"/>
    <mergeCell ref="C37:D37"/>
    <mergeCell ref="C29:D29"/>
    <mergeCell ref="C43:D43"/>
    <mergeCell ref="C53:D53"/>
    <mergeCell ref="C54:D54"/>
    <mergeCell ref="C55:D55"/>
    <mergeCell ref="C56:D56"/>
    <mergeCell ref="C57:D57"/>
    <mergeCell ref="C58:D58"/>
    <mergeCell ref="C45:D45"/>
    <mergeCell ref="C46:D46"/>
    <mergeCell ref="A47:A138"/>
    <mergeCell ref="B47:B60"/>
    <mergeCell ref="C47:D47"/>
    <mergeCell ref="C48:D48"/>
    <mergeCell ref="C49:D49"/>
    <mergeCell ref="C50:D50"/>
    <mergeCell ref="C51:D51"/>
    <mergeCell ref="C52:D52"/>
    <mergeCell ref="C68:D68"/>
    <mergeCell ref="C69:D69"/>
    <mergeCell ref="C70:D70"/>
    <mergeCell ref="C71:D71"/>
    <mergeCell ref="C72:D72"/>
    <mergeCell ref="C73:D73"/>
    <mergeCell ref="C59:D59"/>
    <mergeCell ref="C60:D60"/>
    <mergeCell ref="C82:D82"/>
    <mergeCell ref="C84:D84"/>
    <mergeCell ref="C85:D85"/>
    <mergeCell ref="C86:D86"/>
    <mergeCell ref="C88:D88"/>
    <mergeCell ref="C74:D74"/>
    <mergeCell ref="C75:D75"/>
    <mergeCell ref="C77:D77"/>
    <mergeCell ref="C78:D78"/>
    <mergeCell ref="C79:D79"/>
    <mergeCell ref="C80:D80"/>
    <mergeCell ref="C83:D83"/>
    <mergeCell ref="C76:D76"/>
    <mergeCell ref="C87:D87"/>
    <mergeCell ref="C99:D99"/>
    <mergeCell ref="C100:D100"/>
    <mergeCell ref="C89:D89"/>
    <mergeCell ref="C90:D90"/>
    <mergeCell ref="C91:D91"/>
    <mergeCell ref="C92:D92"/>
    <mergeCell ref="C93:D93"/>
    <mergeCell ref="C94:D94"/>
    <mergeCell ref="C110:D110"/>
    <mergeCell ref="C95:D95"/>
    <mergeCell ref="C96:D96"/>
    <mergeCell ref="C97:D97"/>
    <mergeCell ref="C98:D98"/>
    <mergeCell ref="C111:D111"/>
    <mergeCell ref="C112:D112"/>
    <mergeCell ref="C113:D113"/>
    <mergeCell ref="C114:D114"/>
    <mergeCell ref="C115:D115"/>
    <mergeCell ref="C101:D101"/>
    <mergeCell ref="C102:D102"/>
    <mergeCell ref="B103:B126"/>
    <mergeCell ref="C103:D103"/>
    <mergeCell ref="C104:D104"/>
    <mergeCell ref="C105:D105"/>
    <mergeCell ref="C106:D106"/>
    <mergeCell ref="C107:D107"/>
    <mergeCell ref="C108:D108"/>
    <mergeCell ref="C109:D109"/>
    <mergeCell ref="B61:B102"/>
    <mergeCell ref="C61:D61"/>
    <mergeCell ref="C62:D62"/>
    <mergeCell ref="C63:D63"/>
    <mergeCell ref="C64:D64"/>
    <mergeCell ref="C65:D65"/>
    <mergeCell ref="C66:D66"/>
    <mergeCell ref="C67:D67"/>
    <mergeCell ref="C81:D81"/>
    <mergeCell ref="B127:B138"/>
    <mergeCell ref="C127:D127"/>
    <mergeCell ref="C128:D128"/>
    <mergeCell ref="C129:D129"/>
    <mergeCell ref="C130:D130"/>
    <mergeCell ref="C131:D131"/>
    <mergeCell ref="C132:D132"/>
    <mergeCell ref="C116:D116"/>
    <mergeCell ref="C117:D117"/>
    <mergeCell ref="C118:D118"/>
    <mergeCell ref="C119:D119"/>
    <mergeCell ref="C120:D120"/>
    <mergeCell ref="C122:D122"/>
    <mergeCell ref="C133:D133"/>
    <mergeCell ref="C134:D134"/>
    <mergeCell ref="C135:D135"/>
    <mergeCell ref="C136:D136"/>
    <mergeCell ref="C137:D137"/>
    <mergeCell ref="C138:D138"/>
    <mergeCell ref="C123:D123"/>
    <mergeCell ref="C125:D125"/>
    <mergeCell ref="C126:D126"/>
    <mergeCell ref="C121:D121"/>
    <mergeCell ref="C124:D124"/>
    <mergeCell ref="A148:W148"/>
    <mergeCell ref="A149:W149"/>
    <mergeCell ref="A150:W150"/>
    <mergeCell ref="A139:W139"/>
    <mergeCell ref="A140:W140"/>
    <mergeCell ref="A141:W141"/>
    <mergeCell ref="A142:W142"/>
    <mergeCell ref="A146:W146"/>
    <mergeCell ref="A147:W147"/>
    <mergeCell ref="A144:W144"/>
    <mergeCell ref="A145:W145"/>
    <mergeCell ref="A143:W143"/>
  </mergeCells>
  <phoneticPr fontId="2" type="noConversion"/>
  <printOptions horizontalCentered="1"/>
  <pageMargins left="0.15748031496062992" right="0.15748031496062992" top="0.51181102362204722" bottom="0.39370078740157483" header="0.51181102362204722" footer="0.51181102362204722"/>
  <pageSetup paperSize="9" scale="77" orientation="portrait" r:id="rId1"/>
  <headerFooter alignWithMargins="0"/>
  <ignoredErrors>
    <ignoredError sqref="O46:P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應華系</vt:lpstr>
      <vt:lpstr>應華系!Print_Titles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93157</dc:creator>
  <cp:lastModifiedBy>user</cp:lastModifiedBy>
  <cp:lastPrinted>2022-08-04T08:26:25Z</cp:lastPrinted>
  <dcterms:created xsi:type="dcterms:W3CDTF">2020-03-25T06:09:24Z</dcterms:created>
  <dcterms:modified xsi:type="dcterms:W3CDTF">2024-11-14T02:00:53Z</dcterms:modified>
</cp:coreProperties>
</file>