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1505" tabRatio="719"/>
  </bookViews>
  <sheets>
    <sheet name="應華系" sheetId="4" r:id="rId1"/>
  </sheets>
  <definedNames>
    <definedName name="_xlnm.Print_Titles" localSheetId="0">應華系!$1:$7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3" i="4" l="1"/>
  <c r="E123" i="4"/>
  <c r="F122" i="4"/>
  <c r="E122" i="4"/>
  <c r="R26" i="4" l="1"/>
  <c r="Q26" i="4"/>
  <c r="P26" i="4"/>
  <c r="O26" i="4"/>
  <c r="N26" i="4"/>
  <c r="M26" i="4"/>
  <c r="L26" i="4"/>
  <c r="K26" i="4"/>
  <c r="J26" i="4"/>
  <c r="I26" i="4"/>
  <c r="H26" i="4"/>
  <c r="G26" i="4"/>
  <c r="F24" i="4"/>
  <c r="E24" i="4"/>
  <c r="F23" i="4"/>
  <c r="E23" i="4"/>
  <c r="F22" i="4"/>
  <c r="E22" i="4"/>
  <c r="F21" i="4"/>
  <c r="F26" i="4" s="1"/>
  <c r="E21" i="4"/>
  <c r="E26" i="4" s="1"/>
  <c r="F125" i="4" l="1"/>
  <c r="E125" i="4"/>
  <c r="F124" i="4"/>
  <c r="E124" i="4"/>
  <c r="F121" i="4"/>
  <c r="E121" i="4"/>
  <c r="F120" i="4"/>
  <c r="E120" i="4"/>
  <c r="F118" i="4"/>
  <c r="E118" i="4"/>
  <c r="F117" i="4"/>
  <c r="E117" i="4"/>
  <c r="F116" i="4"/>
  <c r="E116" i="4"/>
  <c r="F115" i="4"/>
  <c r="E115" i="4"/>
  <c r="F114" i="4"/>
  <c r="E114" i="4"/>
  <c r="F113" i="4"/>
  <c r="E113" i="4"/>
  <c r="F112" i="4"/>
  <c r="E112" i="4"/>
  <c r="F111" i="4"/>
  <c r="E111" i="4"/>
  <c r="F110" i="4"/>
  <c r="E110" i="4"/>
  <c r="F109" i="4"/>
  <c r="E109" i="4"/>
  <c r="F107" i="4"/>
  <c r="E107" i="4"/>
  <c r="F106" i="4"/>
  <c r="E106" i="4"/>
  <c r="F104" i="4"/>
  <c r="E104" i="4"/>
  <c r="F103" i="4"/>
  <c r="E103" i="4"/>
  <c r="F102" i="4"/>
  <c r="E102" i="4"/>
  <c r="F101" i="4"/>
  <c r="E101" i="4"/>
  <c r="F100" i="4"/>
  <c r="E100" i="4"/>
  <c r="F99" i="4"/>
  <c r="E99" i="4"/>
  <c r="F98" i="4"/>
  <c r="E98" i="4"/>
  <c r="F86" i="4"/>
  <c r="E86" i="4"/>
  <c r="F80" i="4"/>
  <c r="E80" i="4"/>
  <c r="F79" i="4"/>
  <c r="E79" i="4"/>
  <c r="F78" i="4"/>
  <c r="E78" i="4"/>
  <c r="F77" i="4"/>
  <c r="E77" i="4"/>
  <c r="F72" i="4"/>
  <c r="E72" i="4"/>
  <c r="F71" i="4"/>
  <c r="E71" i="4"/>
  <c r="F70" i="4"/>
  <c r="E70" i="4"/>
  <c r="F69" i="4"/>
  <c r="E69" i="4"/>
  <c r="F68" i="4"/>
  <c r="E68" i="4"/>
  <c r="F67" i="4"/>
  <c r="E67" i="4"/>
  <c r="F65" i="4"/>
  <c r="E65" i="4"/>
  <c r="F64" i="4"/>
  <c r="E64" i="4"/>
  <c r="F63" i="4"/>
  <c r="E63" i="4"/>
  <c r="F62" i="4"/>
  <c r="E62" i="4"/>
  <c r="F61" i="4"/>
  <c r="E61" i="4"/>
  <c r="F60" i="4"/>
  <c r="E60" i="4"/>
  <c r="F59" i="4"/>
  <c r="E59" i="4"/>
  <c r="F58" i="4"/>
  <c r="E58" i="4"/>
  <c r="F57" i="4"/>
  <c r="E57" i="4"/>
  <c r="F56" i="4"/>
  <c r="E56" i="4"/>
  <c r="F55" i="4"/>
  <c r="E55" i="4"/>
  <c r="F54" i="4"/>
  <c r="E54" i="4"/>
  <c r="F53" i="4"/>
  <c r="E53" i="4"/>
  <c r="F52" i="4"/>
  <c r="E52" i="4"/>
  <c r="F51" i="4"/>
  <c r="E51" i="4"/>
  <c r="F50" i="4"/>
  <c r="E50" i="4"/>
  <c r="F49" i="4"/>
  <c r="E49" i="4"/>
  <c r="F48" i="4"/>
  <c r="E48" i="4"/>
  <c r="F47" i="4"/>
  <c r="E47" i="4"/>
  <c r="V45" i="4"/>
  <c r="U45" i="4"/>
  <c r="T45" i="4"/>
  <c r="S45" i="4"/>
  <c r="R45" i="4"/>
  <c r="Q45" i="4"/>
  <c r="P45" i="4"/>
  <c r="O45" i="4"/>
  <c r="N45" i="4"/>
  <c r="M45" i="4"/>
  <c r="L45" i="4"/>
  <c r="K45" i="4"/>
  <c r="J45" i="4"/>
  <c r="I45" i="4"/>
  <c r="H45" i="4"/>
  <c r="G45" i="4"/>
  <c r="F42" i="4"/>
  <c r="E42" i="4"/>
  <c r="F40" i="4"/>
  <c r="F36" i="4"/>
  <c r="E36" i="4"/>
  <c r="F32" i="4"/>
  <c r="E32" i="4"/>
  <c r="F31" i="4"/>
  <c r="E31" i="4"/>
  <c r="F30" i="4"/>
  <c r="E30" i="4"/>
  <c r="F29" i="4"/>
  <c r="E29" i="4"/>
  <c r="F28" i="4"/>
  <c r="E28" i="4"/>
  <c r="E45" i="4" l="1"/>
  <c r="F45" i="4"/>
</calcChain>
</file>

<file path=xl/sharedStrings.xml><?xml version="1.0" encoding="utf-8"?>
<sst xmlns="http://schemas.openxmlformats.org/spreadsheetml/2006/main" count="284" uniqueCount="192">
  <si>
    <t>(2)</t>
    <phoneticPr fontId="2" type="noConversion"/>
  </si>
  <si>
    <t>一年級上下學期對開</t>
    <phoneticPr fontId="2" type="noConversion"/>
  </si>
  <si>
    <r>
      <rPr>
        <sz val="12"/>
        <rFont val="標楷體"/>
        <family val="4"/>
        <charset val="136"/>
      </rPr>
      <t>歷代文選</t>
    </r>
  </si>
  <si>
    <r>
      <rPr>
        <sz val="12"/>
        <rFont val="標楷體"/>
        <family val="4"/>
        <charset val="136"/>
      </rPr>
      <t>中國語文運用</t>
    </r>
  </si>
  <si>
    <t>-</t>
    <phoneticPr fontId="2" type="noConversion"/>
  </si>
  <si>
    <r>
      <rPr>
        <sz val="12"/>
        <rFont val="標楷體"/>
        <family val="4"/>
        <charset val="136"/>
      </rPr>
      <t>每學期實習</t>
    </r>
    <r>
      <rPr>
        <sz val="12"/>
        <rFont val="Times New Roman"/>
        <family val="1"/>
      </rPr>
      <t>4.5</t>
    </r>
    <r>
      <rPr>
        <sz val="12"/>
        <rFont val="標楷體"/>
        <family val="4"/>
        <charset val="136"/>
      </rPr>
      <t>個月</t>
    </r>
  </si>
  <si>
    <t>-</t>
  </si>
  <si>
    <r>
      <rPr>
        <sz val="12"/>
        <rFont val="標楷體"/>
        <family val="4"/>
        <charset val="136"/>
      </rPr>
      <t>實習</t>
    </r>
    <r>
      <rPr>
        <sz val="12"/>
        <rFont val="Times New Roman"/>
        <family val="1"/>
      </rPr>
      <t>4.5</t>
    </r>
    <r>
      <rPr>
        <sz val="12"/>
        <rFont val="標楷體"/>
        <family val="4"/>
        <charset val="136"/>
      </rPr>
      <t>個月</t>
    </r>
  </si>
  <si>
    <r>
      <rPr>
        <sz val="12"/>
        <rFont val="標楷體"/>
        <family val="4"/>
        <charset val="136"/>
      </rPr>
      <t>二年級上下學期對開</t>
    </r>
    <phoneticPr fontId="2" type="noConversion"/>
  </si>
  <si>
    <r>
      <rPr>
        <sz val="12"/>
        <rFont val="標楷體"/>
        <family val="4"/>
        <charset val="136"/>
      </rPr>
      <t>實習</t>
    </r>
    <r>
      <rPr>
        <sz val="12"/>
        <rFont val="Times New Roman"/>
        <family val="1"/>
      </rPr>
      <t>320</t>
    </r>
    <r>
      <rPr>
        <sz val="12"/>
        <rFont val="標楷體"/>
        <family val="4"/>
        <charset val="136"/>
      </rPr>
      <t>小時</t>
    </r>
  </si>
  <si>
    <t>(2)</t>
    <phoneticPr fontId="2" type="noConversion"/>
  </si>
  <si>
    <r>
      <rPr>
        <sz val="12"/>
        <rFont val="標楷體"/>
        <family val="4"/>
        <charset val="136"/>
      </rPr>
      <t>一年級上下學期對開</t>
    </r>
    <phoneticPr fontId="2" type="noConversion"/>
  </si>
  <si>
    <t>一、二年級上下學期對開</t>
    <phoneticPr fontId="2" type="noConversion"/>
  </si>
  <si>
    <t>一、二、三年級上下學期開課</t>
    <phoneticPr fontId="2" type="noConversion"/>
  </si>
  <si>
    <t>三年級上下學期開課</t>
    <phoneticPr fontId="2" type="noConversion"/>
  </si>
  <si>
    <r>
      <rPr>
        <sz val="12"/>
        <rFont val="標楷體"/>
        <family val="4"/>
        <charset val="136"/>
      </rPr>
      <t>全人發展：大學入門</t>
    </r>
    <r>
      <rPr>
        <sz val="12"/>
        <rFont val="Times New Roman"/>
        <family val="1"/>
      </rPr>
      <t>(</t>
    </r>
    <r>
      <rPr>
        <sz val="12"/>
        <rFont val="標楷體"/>
        <family val="4"/>
        <charset val="136"/>
      </rPr>
      <t>二</t>
    </r>
    <r>
      <rPr>
        <sz val="12"/>
        <rFont val="Times New Roman"/>
        <family val="1"/>
      </rPr>
      <t>)</t>
    </r>
    <phoneticPr fontId="2" type="noConversion"/>
  </si>
  <si>
    <r>
      <rPr>
        <sz val="12"/>
        <rFont val="標楷體"/>
        <family val="4"/>
        <charset val="136"/>
      </rPr>
      <t>現代文學</t>
    </r>
    <r>
      <rPr>
        <sz val="12"/>
        <rFont val="Times New Roman"/>
        <family val="1"/>
      </rPr>
      <t>(</t>
    </r>
    <r>
      <rPr>
        <sz val="12"/>
        <rFont val="標楷體"/>
        <family val="4"/>
        <charset val="136"/>
      </rPr>
      <t>二</t>
    </r>
    <r>
      <rPr>
        <sz val="12"/>
        <rFont val="Times New Roman"/>
        <family val="1"/>
      </rPr>
      <t>)</t>
    </r>
    <phoneticPr fontId="2" type="noConversion"/>
  </si>
  <si>
    <r>
      <rPr>
        <sz val="12"/>
        <rFont val="標楷體"/>
        <family val="4"/>
        <charset val="136"/>
      </rPr>
      <t>合計</t>
    </r>
    <phoneticPr fontId="8" type="noConversion"/>
  </si>
  <si>
    <r>
      <rPr>
        <sz val="12"/>
        <rFont val="標楷體"/>
        <family val="4"/>
        <charset val="136"/>
      </rPr>
      <t>科目類別</t>
    </r>
    <phoneticPr fontId="8" type="noConversion"/>
  </si>
  <si>
    <r>
      <rPr>
        <sz val="12"/>
        <rFont val="標楷體"/>
        <family val="4"/>
        <charset val="136"/>
      </rPr>
      <t>科目名稱</t>
    </r>
    <phoneticPr fontId="8" type="noConversion"/>
  </si>
  <si>
    <r>
      <rPr>
        <sz val="12"/>
        <rFont val="標楷體"/>
        <family val="4"/>
        <charset val="136"/>
      </rPr>
      <t>授課時數</t>
    </r>
    <phoneticPr fontId="8" type="noConversion"/>
  </si>
  <si>
    <r>
      <rPr>
        <sz val="12"/>
        <rFont val="標楷體"/>
        <family val="4"/>
        <charset val="136"/>
      </rPr>
      <t>備註</t>
    </r>
    <phoneticPr fontId="2" type="noConversion"/>
  </si>
  <si>
    <r>
      <rPr>
        <sz val="12"/>
        <rFont val="標楷體"/>
        <family val="4"/>
        <charset val="136"/>
      </rPr>
      <t>總學分數</t>
    </r>
    <phoneticPr fontId="8" type="noConversion"/>
  </si>
  <si>
    <r>
      <rPr>
        <sz val="12"/>
        <rFont val="標楷體"/>
        <family val="4"/>
        <charset val="136"/>
      </rPr>
      <t>總授課時數</t>
    </r>
    <phoneticPr fontId="8" type="noConversion"/>
  </si>
  <si>
    <r>
      <rPr>
        <sz val="12"/>
        <rFont val="標楷體"/>
        <family val="4"/>
        <charset val="136"/>
      </rPr>
      <t>第一學年</t>
    </r>
    <phoneticPr fontId="2" type="noConversion"/>
  </si>
  <si>
    <r>
      <rPr>
        <sz val="12"/>
        <rFont val="標楷體"/>
        <family val="4"/>
        <charset val="136"/>
      </rPr>
      <t>第二學年</t>
    </r>
    <phoneticPr fontId="2" type="noConversion"/>
  </si>
  <si>
    <r>
      <rPr>
        <sz val="12"/>
        <rFont val="標楷體"/>
        <family val="4"/>
        <charset val="136"/>
      </rPr>
      <t>第三學年</t>
    </r>
    <phoneticPr fontId="2" type="noConversion"/>
  </si>
  <si>
    <r>
      <rPr>
        <sz val="12"/>
        <rFont val="標楷體"/>
        <family val="4"/>
        <charset val="136"/>
      </rPr>
      <t>第四學年</t>
    </r>
    <phoneticPr fontId="2" type="noConversion"/>
  </si>
  <si>
    <r>
      <rPr>
        <sz val="12"/>
        <rFont val="標楷體"/>
        <family val="4"/>
        <charset val="136"/>
      </rPr>
      <t>上</t>
    </r>
    <phoneticPr fontId="8" type="noConversion"/>
  </si>
  <si>
    <r>
      <rPr>
        <sz val="12"/>
        <rFont val="標楷體"/>
        <family val="4"/>
        <charset val="136"/>
      </rPr>
      <t>下</t>
    </r>
    <phoneticPr fontId="8" type="noConversion"/>
  </si>
  <si>
    <r>
      <rPr>
        <sz val="12"/>
        <rFont val="標楷體"/>
        <family val="4"/>
        <charset val="136"/>
      </rPr>
      <t>學分數</t>
    </r>
    <phoneticPr fontId="2" type="noConversion"/>
  </si>
  <si>
    <r>
      <rPr>
        <sz val="12"/>
        <rFont val="標楷體"/>
        <family val="4"/>
        <charset val="136"/>
      </rPr>
      <t>授課時數</t>
    </r>
    <phoneticPr fontId="2" type="noConversion"/>
  </si>
  <si>
    <r>
      <rPr>
        <sz val="12"/>
        <rFont val="標楷體"/>
        <family val="4"/>
        <charset val="136"/>
      </rPr>
      <t>授課時數</t>
    </r>
    <phoneticPr fontId="2" type="noConversion"/>
  </si>
  <si>
    <r>
      <rPr>
        <sz val="12"/>
        <rFont val="標楷體"/>
        <family val="4"/>
        <charset val="136"/>
      </rPr>
      <t>校共同必修科目</t>
    </r>
    <phoneticPr fontId="8" type="noConversion"/>
  </si>
  <si>
    <r>
      <rPr>
        <sz val="12"/>
        <rFont val="標楷體"/>
        <family val="4"/>
        <charset val="136"/>
      </rPr>
      <t>全人發展：大學入門</t>
    </r>
    <r>
      <rPr>
        <sz val="12"/>
        <rFont val="Times New Roman"/>
        <family val="1"/>
      </rPr>
      <t>(</t>
    </r>
    <r>
      <rPr>
        <sz val="12"/>
        <rFont val="標楷體"/>
        <family val="4"/>
        <charset val="136"/>
      </rPr>
      <t>一</t>
    </r>
    <r>
      <rPr>
        <sz val="12"/>
        <rFont val="Times New Roman"/>
        <family val="1"/>
      </rPr>
      <t>)</t>
    </r>
    <phoneticPr fontId="2" type="noConversion"/>
  </si>
  <si>
    <r>
      <rPr>
        <sz val="12"/>
        <rFont val="標楷體"/>
        <family val="4"/>
        <charset val="136"/>
      </rPr>
      <t>體育</t>
    </r>
    <phoneticPr fontId="2" type="noConversion"/>
  </si>
  <si>
    <r>
      <rPr>
        <sz val="12"/>
        <rFont val="標楷體"/>
        <family val="4"/>
        <charset val="136"/>
      </rPr>
      <t>現代文學</t>
    </r>
    <r>
      <rPr>
        <sz val="12"/>
        <rFont val="Times New Roman"/>
        <family val="1"/>
      </rPr>
      <t>(</t>
    </r>
    <r>
      <rPr>
        <sz val="12"/>
        <rFont val="標楷體"/>
        <family val="4"/>
        <charset val="136"/>
      </rPr>
      <t>一</t>
    </r>
    <r>
      <rPr>
        <sz val="12"/>
        <rFont val="Times New Roman"/>
        <family val="1"/>
      </rPr>
      <t>)</t>
    </r>
    <phoneticPr fontId="2" type="noConversion"/>
  </si>
  <si>
    <r>
      <rPr>
        <sz val="6"/>
        <rFont val="標楷體"/>
        <family val="4"/>
        <charset val="136"/>
      </rPr>
      <t>必修科目
院共同</t>
    </r>
    <phoneticPr fontId="2" type="noConversion"/>
  </si>
  <si>
    <r>
      <rPr>
        <sz val="12"/>
        <rFont val="標楷體"/>
        <family val="4"/>
        <charset val="136"/>
      </rPr>
      <t>文教與創意</t>
    </r>
    <phoneticPr fontId="2" type="noConversion"/>
  </si>
  <si>
    <r>
      <rPr>
        <sz val="12"/>
        <rFont val="標楷體"/>
        <family val="4"/>
        <charset val="136"/>
      </rPr>
      <t>合計</t>
    </r>
    <phoneticPr fontId="2" type="noConversion"/>
  </si>
  <si>
    <r>
      <rPr>
        <sz val="11"/>
        <rFont val="標楷體"/>
        <family val="4"/>
        <charset val="136"/>
      </rPr>
      <t>系訂必修科目</t>
    </r>
    <phoneticPr fontId="2" type="noConversion"/>
  </si>
  <si>
    <r>
      <rPr>
        <sz val="12"/>
        <rFont val="標楷體"/>
        <family val="4"/>
        <charset val="136"/>
      </rPr>
      <t>華語文教學導論</t>
    </r>
    <phoneticPr fontId="2" type="noConversion"/>
  </si>
  <si>
    <r>
      <rPr>
        <sz val="12"/>
        <rFont val="標楷體"/>
        <family val="4"/>
        <charset val="136"/>
      </rPr>
      <t>華語語言學概論</t>
    </r>
    <phoneticPr fontId="2" type="noConversion"/>
  </si>
  <si>
    <r>
      <rPr>
        <sz val="12"/>
        <rFont val="標楷體"/>
        <family val="4"/>
        <charset val="136"/>
      </rPr>
      <t>文學寫作</t>
    </r>
    <phoneticPr fontId="2" type="noConversion"/>
  </si>
  <si>
    <r>
      <rPr>
        <sz val="12"/>
        <rFont val="標楷體"/>
        <family val="4"/>
        <charset val="136"/>
      </rPr>
      <t>口語表達技巧</t>
    </r>
    <phoneticPr fontId="2" type="noConversion"/>
  </si>
  <si>
    <r>
      <rPr>
        <sz val="12"/>
        <rFont val="標楷體"/>
        <family val="4"/>
        <charset val="136"/>
      </rPr>
      <t>古典詩詞</t>
    </r>
    <phoneticPr fontId="2" type="noConversion"/>
  </si>
  <si>
    <r>
      <rPr>
        <sz val="12"/>
        <rFont val="標楷體"/>
        <family val="4"/>
        <charset val="136"/>
      </rPr>
      <t>文字學</t>
    </r>
    <phoneticPr fontId="2" type="noConversion"/>
  </si>
  <si>
    <r>
      <rPr>
        <sz val="12"/>
        <rFont val="標楷體"/>
        <family val="4"/>
        <charset val="136"/>
      </rPr>
      <t>華語正音與教學</t>
    </r>
    <phoneticPr fontId="2" type="noConversion"/>
  </si>
  <si>
    <r>
      <rPr>
        <sz val="12"/>
        <rFont val="標楷體"/>
        <family val="4"/>
        <charset val="136"/>
      </rPr>
      <t>華語詞彙學</t>
    </r>
    <phoneticPr fontId="2" type="noConversion"/>
  </si>
  <si>
    <r>
      <rPr>
        <sz val="12"/>
        <rFont val="標楷體"/>
        <family val="4"/>
        <charset val="136"/>
      </rPr>
      <t>數位教學理論與實務</t>
    </r>
    <phoneticPr fontId="2" type="noConversion"/>
  </si>
  <si>
    <r>
      <rPr>
        <sz val="12"/>
        <rFont val="標楷體"/>
        <family val="4"/>
        <charset val="136"/>
      </rPr>
      <t>中國文學史</t>
    </r>
    <phoneticPr fontId="2" type="noConversion"/>
  </si>
  <si>
    <r>
      <rPr>
        <sz val="12"/>
        <rFont val="標楷體"/>
        <family val="4"/>
        <charset val="136"/>
      </rPr>
      <t>數位影音設計</t>
    </r>
    <phoneticPr fontId="2" type="noConversion"/>
  </si>
  <si>
    <r>
      <rPr>
        <sz val="12"/>
        <rFont val="標楷體"/>
        <family val="4"/>
        <charset val="136"/>
      </rPr>
      <t>華人社會與文化</t>
    </r>
    <phoneticPr fontId="2" type="noConversion"/>
  </si>
  <si>
    <r>
      <rPr>
        <sz val="12"/>
        <rFont val="標楷體"/>
        <family val="4"/>
        <charset val="136"/>
      </rPr>
      <t>畢業專題寫作</t>
    </r>
    <r>
      <rPr>
        <sz val="12"/>
        <rFont val="Times New Roman"/>
        <family val="1"/>
      </rPr>
      <t>(</t>
    </r>
    <r>
      <rPr>
        <sz val="12"/>
        <rFont val="標楷體"/>
        <family val="4"/>
        <charset val="136"/>
      </rPr>
      <t>一</t>
    </r>
    <r>
      <rPr>
        <sz val="12"/>
        <rFont val="Times New Roman"/>
        <family val="1"/>
      </rPr>
      <t>)</t>
    </r>
    <phoneticPr fontId="2" type="noConversion"/>
  </si>
  <si>
    <r>
      <rPr>
        <sz val="12"/>
        <rFont val="標楷體"/>
        <family val="4"/>
        <charset val="136"/>
      </rPr>
      <t>中國思想史</t>
    </r>
    <phoneticPr fontId="2" type="noConversion"/>
  </si>
  <si>
    <r>
      <rPr>
        <sz val="12"/>
        <rFont val="標楷體"/>
        <family val="4"/>
        <charset val="136"/>
      </rPr>
      <t>畢業專題寫作</t>
    </r>
    <r>
      <rPr>
        <sz val="12"/>
        <rFont val="Times New Roman"/>
        <family val="1"/>
      </rPr>
      <t>(</t>
    </r>
    <r>
      <rPr>
        <sz val="12"/>
        <rFont val="標楷體"/>
        <family val="4"/>
        <charset val="136"/>
      </rPr>
      <t>二</t>
    </r>
    <r>
      <rPr>
        <sz val="12"/>
        <rFont val="Times New Roman"/>
        <family val="1"/>
      </rPr>
      <t>)</t>
    </r>
    <phoneticPr fontId="2" type="noConversion"/>
  </si>
  <si>
    <r>
      <rPr>
        <sz val="12"/>
        <rFont val="標楷體"/>
        <family val="4"/>
        <charset val="136"/>
      </rPr>
      <t>華語文專業實習</t>
    </r>
    <phoneticPr fontId="2" type="noConversion"/>
  </si>
  <si>
    <r>
      <rPr>
        <sz val="12"/>
        <rFont val="標楷體"/>
        <family val="4"/>
        <charset val="136"/>
      </rPr>
      <t>系訂選修科目</t>
    </r>
    <phoneticPr fontId="2" type="noConversion"/>
  </si>
  <si>
    <r>
      <rPr>
        <sz val="12"/>
        <rFont val="標楷體"/>
        <family val="4"/>
        <charset val="136"/>
      </rPr>
      <t>文化涵養課程</t>
    </r>
    <phoneticPr fontId="2" type="noConversion"/>
  </si>
  <si>
    <r>
      <rPr>
        <sz val="12"/>
        <rFont val="標楷體"/>
        <family val="4"/>
        <charset val="136"/>
      </rPr>
      <t>先秦儒學原著選讀</t>
    </r>
    <phoneticPr fontId="2" type="noConversion"/>
  </si>
  <si>
    <r>
      <rPr>
        <sz val="12"/>
        <rFont val="標楷體"/>
        <family val="4"/>
        <charset val="136"/>
      </rPr>
      <t>中國神話與傳說</t>
    </r>
    <phoneticPr fontId="2" type="noConversion"/>
  </si>
  <si>
    <r>
      <rPr>
        <sz val="12"/>
        <rFont val="標楷體"/>
        <family val="4"/>
        <charset val="136"/>
      </rPr>
      <t>台灣文化概論</t>
    </r>
    <phoneticPr fontId="2" type="noConversion"/>
  </si>
  <si>
    <r>
      <rPr>
        <sz val="12"/>
        <rFont val="標楷體"/>
        <family val="4"/>
        <charset val="136"/>
      </rPr>
      <t>古典小說選讀</t>
    </r>
    <r>
      <rPr>
        <sz val="12"/>
        <rFont val="Times New Roman"/>
        <family val="1"/>
      </rPr>
      <t>(</t>
    </r>
    <r>
      <rPr>
        <sz val="12"/>
        <rFont val="標楷體"/>
        <family val="4"/>
        <charset val="136"/>
      </rPr>
      <t>一</t>
    </r>
    <r>
      <rPr>
        <sz val="12"/>
        <rFont val="Times New Roman"/>
        <family val="1"/>
      </rPr>
      <t>)</t>
    </r>
    <phoneticPr fontId="2" type="noConversion"/>
  </si>
  <si>
    <r>
      <rPr>
        <sz val="12"/>
        <rFont val="標楷體"/>
        <family val="4"/>
        <charset val="136"/>
      </rPr>
      <t>史傳文學選讀</t>
    </r>
    <phoneticPr fontId="2" type="noConversion"/>
  </si>
  <si>
    <r>
      <rPr>
        <sz val="12"/>
        <rFont val="標楷體"/>
        <family val="4"/>
        <charset val="136"/>
      </rPr>
      <t>現代文學</t>
    </r>
    <phoneticPr fontId="2" type="noConversion"/>
  </si>
  <si>
    <r>
      <rPr>
        <sz val="12"/>
        <rFont val="標楷體"/>
        <family val="4"/>
        <charset val="136"/>
      </rPr>
      <t>紅樓夢</t>
    </r>
  </si>
  <si>
    <r>
      <rPr>
        <sz val="12"/>
        <rFont val="標楷體"/>
        <family val="4"/>
        <charset val="136"/>
      </rPr>
      <t>台灣意象</t>
    </r>
    <r>
      <rPr>
        <sz val="12"/>
        <rFont val="Times New Roman"/>
        <family val="1"/>
      </rPr>
      <t>-</t>
    </r>
    <r>
      <rPr>
        <sz val="12"/>
        <rFont val="標楷體"/>
        <family val="4"/>
        <charset val="136"/>
      </rPr>
      <t>布袋戲</t>
    </r>
    <phoneticPr fontId="2" type="noConversion"/>
  </si>
  <si>
    <r>
      <rPr>
        <sz val="12"/>
        <rFont val="標楷體"/>
        <family val="4"/>
        <charset val="136"/>
      </rPr>
      <t>文學理論與批評</t>
    </r>
    <phoneticPr fontId="2" type="noConversion"/>
  </si>
  <si>
    <r>
      <rPr>
        <sz val="12"/>
        <rFont val="標楷體"/>
        <family val="4"/>
        <charset val="136"/>
      </rPr>
      <t>近現代女性文學閱讀</t>
    </r>
    <phoneticPr fontId="2" type="noConversion"/>
  </si>
  <si>
    <r>
      <rPr>
        <sz val="12"/>
        <rFont val="標楷體"/>
        <family val="4"/>
        <charset val="136"/>
      </rPr>
      <t>易經</t>
    </r>
    <phoneticPr fontId="2" type="noConversion"/>
  </si>
  <si>
    <r>
      <rPr>
        <sz val="12"/>
        <rFont val="標楷體"/>
        <family val="4"/>
        <charset val="136"/>
      </rPr>
      <t>先秦道家選讀</t>
    </r>
    <phoneticPr fontId="2" type="noConversion"/>
  </si>
  <si>
    <r>
      <rPr>
        <sz val="12"/>
        <rFont val="標楷體"/>
        <family val="4"/>
        <charset val="136"/>
      </rPr>
      <t>韓非子</t>
    </r>
    <phoneticPr fontId="2" type="noConversion"/>
  </si>
  <si>
    <r>
      <rPr>
        <sz val="12"/>
        <rFont val="標楷體"/>
        <family val="4"/>
        <charset val="136"/>
      </rPr>
      <t>臺灣文學</t>
    </r>
    <phoneticPr fontId="2" type="noConversion"/>
  </si>
  <si>
    <r>
      <t>A</t>
    </r>
    <r>
      <rPr>
        <sz val="12"/>
        <rFont val="標楷體"/>
        <family val="4"/>
        <charset val="136"/>
      </rPr>
      <t>語文表述訓練</t>
    </r>
    <phoneticPr fontId="2" type="noConversion"/>
  </si>
  <si>
    <r>
      <rPr>
        <sz val="12"/>
        <rFont val="標楷體"/>
        <family val="4"/>
        <charset val="136"/>
      </rPr>
      <t>媒體識讀</t>
    </r>
    <phoneticPr fontId="2" type="noConversion"/>
  </si>
  <si>
    <r>
      <rPr>
        <sz val="12"/>
        <rFont val="標楷體"/>
        <family val="4"/>
        <charset val="136"/>
      </rPr>
      <t>新聞文選</t>
    </r>
    <phoneticPr fontId="2" type="noConversion"/>
  </si>
  <si>
    <r>
      <rPr>
        <sz val="12"/>
        <rFont val="標楷體"/>
        <family val="4"/>
        <charset val="136"/>
      </rPr>
      <t>兒童心理學</t>
    </r>
    <r>
      <rPr>
        <sz val="12"/>
        <rFont val="Times New Roman"/>
        <family val="1"/>
      </rPr>
      <t>*</t>
    </r>
    <phoneticPr fontId="2" type="noConversion"/>
  </si>
  <si>
    <r>
      <rPr>
        <sz val="12"/>
        <rFont val="標楷體"/>
        <family val="4"/>
        <charset val="136"/>
      </rPr>
      <t>兒童文學與創作</t>
    </r>
    <phoneticPr fontId="2" type="noConversion"/>
  </si>
  <si>
    <r>
      <rPr>
        <sz val="12"/>
        <rFont val="標楷體"/>
        <family val="4"/>
        <charset val="136"/>
      </rPr>
      <t>散文寫作</t>
    </r>
    <r>
      <rPr>
        <sz val="12"/>
        <rFont val="Times New Roman"/>
        <family val="1"/>
      </rPr>
      <t>*</t>
    </r>
    <phoneticPr fontId="2" type="noConversion"/>
  </si>
  <si>
    <r>
      <rPr>
        <sz val="12"/>
        <rFont val="標楷體"/>
        <family val="4"/>
        <charset val="136"/>
      </rPr>
      <t>新詩寫作</t>
    </r>
    <r>
      <rPr>
        <sz val="12"/>
        <rFont val="Times New Roman"/>
        <family val="1"/>
      </rPr>
      <t>*</t>
    </r>
    <phoneticPr fontId="2" type="noConversion"/>
  </si>
  <si>
    <r>
      <rPr>
        <sz val="12"/>
        <rFont val="標楷體"/>
        <family val="4"/>
        <charset val="136"/>
      </rPr>
      <t>文學概論</t>
    </r>
    <phoneticPr fontId="2" type="noConversion"/>
  </si>
  <si>
    <r>
      <rPr>
        <sz val="12"/>
        <rFont val="標楷體"/>
        <family val="4"/>
        <charset val="136"/>
      </rPr>
      <t>歷代書法碑帖欣賞及習作</t>
    </r>
    <r>
      <rPr>
        <vertAlign val="superscript"/>
        <sz val="9"/>
        <rFont val="標楷體"/>
        <family val="4"/>
        <charset val="136"/>
      </rPr>
      <t>◎</t>
    </r>
    <phoneticPr fontId="2" type="noConversion"/>
  </si>
  <si>
    <r>
      <rPr>
        <sz val="12"/>
        <rFont val="標楷體"/>
        <family val="4"/>
        <charset val="136"/>
      </rPr>
      <t>硬筆書法</t>
    </r>
    <r>
      <rPr>
        <vertAlign val="superscript"/>
        <sz val="9"/>
        <rFont val="標楷體"/>
        <family val="4"/>
        <charset val="136"/>
      </rPr>
      <t>◎</t>
    </r>
    <phoneticPr fontId="2" type="noConversion"/>
  </si>
  <si>
    <r>
      <rPr>
        <sz val="12"/>
        <rFont val="標楷體"/>
        <family val="4"/>
        <charset val="136"/>
      </rPr>
      <t>華語修辭學</t>
    </r>
    <r>
      <rPr>
        <vertAlign val="superscript"/>
        <sz val="9"/>
        <rFont val="標楷體"/>
        <family val="4"/>
        <charset val="136"/>
      </rPr>
      <t>◎</t>
    </r>
    <phoneticPr fontId="2" type="noConversion"/>
  </si>
  <si>
    <r>
      <rPr>
        <sz val="12"/>
        <rFont val="標楷體"/>
        <family val="4"/>
        <charset val="136"/>
      </rPr>
      <t>編輯實務</t>
    </r>
    <r>
      <rPr>
        <sz val="12"/>
        <rFont val="Times New Roman"/>
        <family val="1"/>
      </rPr>
      <t>*</t>
    </r>
    <phoneticPr fontId="2" type="noConversion"/>
  </si>
  <si>
    <r>
      <rPr>
        <sz val="12"/>
        <rFont val="標楷體"/>
        <family val="4"/>
        <charset val="136"/>
      </rPr>
      <t>採訪與寫作</t>
    </r>
    <r>
      <rPr>
        <sz val="12"/>
        <rFont val="Times New Roman"/>
        <family val="1"/>
      </rPr>
      <t>(</t>
    </r>
    <r>
      <rPr>
        <sz val="12"/>
        <rFont val="標楷體"/>
        <family val="4"/>
        <charset val="136"/>
      </rPr>
      <t>一</t>
    </r>
    <r>
      <rPr>
        <sz val="12"/>
        <rFont val="Times New Roman"/>
        <family val="1"/>
      </rPr>
      <t>)*</t>
    </r>
    <phoneticPr fontId="2" type="noConversion"/>
  </si>
  <si>
    <r>
      <rPr>
        <sz val="12"/>
        <rFont val="標楷體"/>
        <family val="4"/>
        <charset val="136"/>
      </rPr>
      <t>採訪與寫作</t>
    </r>
    <r>
      <rPr>
        <sz val="12"/>
        <rFont val="Times New Roman"/>
        <family val="1"/>
      </rPr>
      <t>(</t>
    </r>
    <r>
      <rPr>
        <sz val="12"/>
        <rFont val="標楷體"/>
        <family val="4"/>
        <charset val="136"/>
      </rPr>
      <t>二</t>
    </r>
    <r>
      <rPr>
        <sz val="12"/>
        <rFont val="Times New Roman"/>
        <family val="1"/>
      </rPr>
      <t>)*</t>
    </r>
    <phoneticPr fontId="2" type="noConversion"/>
  </si>
  <si>
    <r>
      <rPr>
        <sz val="12"/>
        <rFont val="標楷體"/>
        <family val="4"/>
        <charset val="136"/>
      </rPr>
      <t>報導文學寫作</t>
    </r>
  </si>
  <si>
    <r>
      <rPr>
        <sz val="12"/>
        <rFont val="標楷體"/>
        <family val="4"/>
        <charset val="136"/>
      </rPr>
      <t>網路新聞學</t>
    </r>
    <phoneticPr fontId="2" type="noConversion"/>
  </si>
  <si>
    <r>
      <rPr>
        <sz val="12"/>
        <rFont val="標楷體"/>
        <family val="4"/>
        <charset val="136"/>
      </rPr>
      <t>繪本文本創作</t>
    </r>
    <phoneticPr fontId="2" type="noConversion"/>
  </si>
  <si>
    <r>
      <rPr>
        <sz val="12"/>
        <rFont val="標楷體"/>
        <family val="4"/>
        <charset val="136"/>
      </rPr>
      <t>兒童作文教學</t>
    </r>
    <phoneticPr fontId="2" type="noConversion"/>
  </si>
  <si>
    <r>
      <rPr>
        <sz val="12"/>
        <rFont val="標楷體"/>
        <family val="4"/>
        <charset val="136"/>
      </rPr>
      <t>小說寫作</t>
    </r>
    <r>
      <rPr>
        <sz val="12"/>
        <rFont val="Times New Roman"/>
        <family val="1"/>
      </rPr>
      <t>*</t>
    </r>
    <phoneticPr fontId="2" type="noConversion"/>
  </si>
  <si>
    <r>
      <rPr>
        <sz val="12"/>
        <rFont val="標楷體"/>
        <family val="4"/>
        <charset val="136"/>
      </rPr>
      <t>戲劇寫作</t>
    </r>
    <r>
      <rPr>
        <sz val="12"/>
        <rFont val="Times New Roman"/>
        <family val="1"/>
      </rPr>
      <t>*</t>
    </r>
    <phoneticPr fontId="2" type="noConversion"/>
  </si>
  <si>
    <r>
      <rPr>
        <sz val="12"/>
        <rFont val="標楷體"/>
        <family val="4"/>
        <charset val="136"/>
      </rPr>
      <t>行銷概論</t>
    </r>
    <phoneticPr fontId="2" type="noConversion"/>
  </si>
  <si>
    <r>
      <rPr>
        <sz val="12"/>
        <rFont val="標楷體"/>
        <family val="4"/>
        <charset val="136"/>
      </rPr>
      <t>傳統文化的英語表達</t>
    </r>
    <r>
      <rPr>
        <vertAlign val="superscript"/>
        <sz val="10"/>
        <rFont val="標楷體"/>
        <family val="4"/>
        <charset val="136"/>
      </rPr>
      <t>◎</t>
    </r>
    <phoneticPr fontId="2" type="noConversion"/>
  </si>
  <si>
    <r>
      <rPr>
        <sz val="12"/>
        <rFont val="標楷體"/>
        <family val="4"/>
        <charset val="136"/>
      </rPr>
      <t>創意編輯</t>
    </r>
    <r>
      <rPr>
        <sz val="12"/>
        <rFont val="Times New Roman"/>
        <family val="1"/>
      </rPr>
      <t>*</t>
    </r>
    <phoneticPr fontId="2" type="noConversion"/>
  </si>
  <si>
    <r>
      <rPr>
        <sz val="12"/>
        <rFont val="標楷體"/>
        <family val="4"/>
        <charset val="136"/>
      </rPr>
      <t>深度報導</t>
    </r>
    <phoneticPr fontId="2" type="noConversion"/>
  </si>
  <si>
    <r>
      <rPr>
        <sz val="12"/>
        <rFont val="標楷體"/>
        <family val="4"/>
        <charset val="136"/>
      </rPr>
      <t>談判理論與實務</t>
    </r>
    <phoneticPr fontId="2" type="noConversion"/>
  </si>
  <si>
    <r>
      <rPr>
        <sz val="12"/>
        <rFont val="標楷體"/>
        <family val="4"/>
        <charset val="136"/>
      </rPr>
      <t>網格編排</t>
    </r>
    <phoneticPr fontId="2" type="noConversion"/>
  </si>
  <si>
    <r>
      <rPr>
        <sz val="12"/>
        <rFont val="標楷體"/>
        <family val="4"/>
        <charset val="136"/>
      </rPr>
      <t>企劃寫作</t>
    </r>
    <phoneticPr fontId="2" type="noConversion"/>
  </si>
  <si>
    <r>
      <rPr>
        <sz val="12"/>
        <rFont val="標楷體"/>
        <family val="4"/>
        <charset val="136"/>
      </rPr>
      <t>創意教學設計</t>
    </r>
    <phoneticPr fontId="2" type="noConversion"/>
  </si>
  <si>
    <r>
      <rPr>
        <sz val="12"/>
        <rFont val="標楷體"/>
        <family val="4"/>
        <charset val="136"/>
      </rPr>
      <t>影視編劇</t>
    </r>
    <phoneticPr fontId="2" type="noConversion"/>
  </si>
  <si>
    <r>
      <rPr>
        <sz val="12"/>
        <rFont val="標楷體"/>
        <family val="4"/>
        <charset val="136"/>
      </rPr>
      <t>作文教材與教法</t>
    </r>
    <r>
      <rPr>
        <sz val="12"/>
        <rFont val="Times New Roman"/>
        <family val="1"/>
      </rPr>
      <t>*</t>
    </r>
    <phoneticPr fontId="2" type="noConversion"/>
  </si>
  <si>
    <r>
      <rPr>
        <sz val="12"/>
        <rFont val="標楷體"/>
        <family val="4"/>
        <charset val="136"/>
      </rPr>
      <t>劇場實務</t>
    </r>
    <phoneticPr fontId="2" type="noConversion"/>
  </si>
  <si>
    <r>
      <rPr>
        <sz val="12"/>
        <rFont val="標楷體"/>
        <family val="4"/>
        <charset val="136"/>
      </rPr>
      <t>簡報與演說</t>
    </r>
    <phoneticPr fontId="2" type="noConversion"/>
  </si>
  <si>
    <r>
      <rPr>
        <sz val="12"/>
        <rFont val="標楷體"/>
        <family val="4"/>
        <charset val="136"/>
      </rPr>
      <t>中國新聞史</t>
    </r>
    <phoneticPr fontId="2" type="noConversion"/>
  </si>
  <si>
    <r>
      <rPr>
        <sz val="12"/>
        <rFont val="標楷體"/>
        <family val="4"/>
        <charset val="136"/>
      </rPr>
      <t>外國新聞史</t>
    </r>
    <phoneticPr fontId="2" type="noConversion"/>
  </si>
  <si>
    <r>
      <rPr>
        <sz val="12"/>
        <rFont val="標楷體"/>
        <family val="4"/>
        <charset val="136"/>
      </rPr>
      <t>創意文案</t>
    </r>
    <phoneticPr fontId="2" type="noConversion"/>
  </si>
  <si>
    <r>
      <rPr>
        <sz val="12"/>
        <rFont val="標楷體"/>
        <family val="4"/>
        <charset val="136"/>
      </rPr>
      <t>文化評論</t>
    </r>
    <phoneticPr fontId="2" type="noConversion"/>
  </si>
  <si>
    <r>
      <rPr>
        <sz val="12"/>
        <rFont val="標楷體"/>
        <family val="4"/>
        <charset val="136"/>
      </rPr>
      <t>廣告實務</t>
    </r>
    <phoneticPr fontId="2" type="noConversion"/>
  </si>
  <si>
    <r>
      <t>B</t>
    </r>
    <r>
      <rPr>
        <sz val="12"/>
        <rFont val="標楷體"/>
        <family val="4"/>
        <charset val="136"/>
      </rPr>
      <t>對外華語教學</t>
    </r>
    <phoneticPr fontId="2" type="noConversion"/>
  </si>
  <si>
    <r>
      <rPr>
        <sz val="12"/>
        <rFont val="標楷體"/>
        <family val="4"/>
        <charset val="136"/>
      </rPr>
      <t>華語語音學</t>
    </r>
    <r>
      <rPr>
        <sz val="12"/>
        <rFont val="Times New Roman"/>
        <family val="1"/>
      </rPr>
      <t>*</t>
    </r>
    <phoneticPr fontId="2" type="noConversion"/>
  </si>
  <si>
    <r>
      <rPr>
        <sz val="12"/>
        <rFont val="標楷體"/>
        <family val="4"/>
        <charset val="136"/>
      </rPr>
      <t>華語修辭學</t>
    </r>
    <r>
      <rPr>
        <vertAlign val="superscript"/>
        <sz val="9"/>
        <rFont val="標楷體"/>
        <family val="4"/>
        <charset val="136"/>
      </rPr>
      <t>◎</t>
    </r>
    <phoneticPr fontId="2" type="noConversion"/>
  </si>
  <si>
    <r>
      <rPr>
        <sz val="12"/>
        <rFont val="標楷體"/>
        <family val="4"/>
        <charset val="136"/>
      </rPr>
      <t>歷代書法碑帖欣賞及習作</t>
    </r>
    <r>
      <rPr>
        <vertAlign val="superscript"/>
        <sz val="9"/>
        <rFont val="標楷體"/>
        <family val="4"/>
        <charset val="136"/>
      </rPr>
      <t>◎</t>
    </r>
    <phoneticPr fontId="2" type="noConversion"/>
  </si>
  <si>
    <r>
      <rPr>
        <sz val="12"/>
        <rFont val="標楷體"/>
        <family val="4"/>
        <charset val="136"/>
      </rPr>
      <t>書法教學</t>
    </r>
    <phoneticPr fontId="2" type="noConversion"/>
  </si>
  <si>
    <r>
      <rPr>
        <sz val="12"/>
        <rFont val="標楷體"/>
        <family val="4"/>
        <charset val="136"/>
      </rPr>
      <t>硬筆書法</t>
    </r>
    <r>
      <rPr>
        <vertAlign val="superscript"/>
        <sz val="9"/>
        <rFont val="標楷體"/>
        <family val="4"/>
        <charset val="136"/>
      </rPr>
      <t>◎</t>
    </r>
    <phoneticPr fontId="2" type="noConversion"/>
  </si>
  <si>
    <r>
      <rPr>
        <sz val="12"/>
        <rFont val="標楷體"/>
        <family val="4"/>
        <charset val="136"/>
      </rPr>
      <t>中國藝術欣賞入門</t>
    </r>
    <r>
      <rPr>
        <vertAlign val="superscript"/>
        <sz val="12"/>
        <rFont val="標楷體"/>
        <family val="4"/>
        <charset val="136"/>
      </rPr>
      <t>◎</t>
    </r>
    <phoneticPr fontId="2" type="noConversion"/>
  </si>
  <si>
    <r>
      <rPr>
        <sz val="12"/>
        <rFont val="標楷體"/>
        <family val="4"/>
        <charset val="136"/>
      </rPr>
      <t>華語文教材教法</t>
    </r>
    <r>
      <rPr>
        <sz val="12"/>
        <rFont val="Times New Roman"/>
        <family val="1"/>
      </rPr>
      <t>*</t>
    </r>
    <phoneticPr fontId="2" type="noConversion"/>
  </si>
  <si>
    <r>
      <rPr>
        <sz val="12"/>
        <rFont val="標楷體"/>
        <family val="4"/>
        <charset val="136"/>
      </rPr>
      <t>電影與華語教材選材</t>
    </r>
  </si>
  <si>
    <r>
      <rPr>
        <sz val="12"/>
        <rFont val="標楷體"/>
        <family val="4"/>
        <charset val="136"/>
      </rPr>
      <t>華語語法學</t>
    </r>
    <r>
      <rPr>
        <sz val="12"/>
        <rFont val="Times New Roman"/>
        <family val="1"/>
      </rPr>
      <t>*</t>
    </r>
    <phoneticPr fontId="2" type="noConversion"/>
  </si>
  <si>
    <r>
      <rPr>
        <sz val="12"/>
        <rFont val="標楷體"/>
        <family val="4"/>
        <charset val="136"/>
      </rPr>
      <t>漢字教學</t>
    </r>
    <r>
      <rPr>
        <sz val="12"/>
        <rFont val="Times New Roman"/>
        <family val="1"/>
      </rPr>
      <t>*</t>
    </r>
    <phoneticPr fontId="2" type="noConversion"/>
  </si>
  <si>
    <r>
      <rPr>
        <sz val="12"/>
        <rFont val="標楷體"/>
        <family val="4"/>
        <charset val="136"/>
      </rPr>
      <t>傳統文化的英語表達</t>
    </r>
    <r>
      <rPr>
        <vertAlign val="superscript"/>
        <sz val="9"/>
        <rFont val="標楷體"/>
        <family val="4"/>
        <charset val="136"/>
      </rPr>
      <t>◎</t>
    </r>
    <phoneticPr fontId="2" type="noConversion"/>
  </si>
  <si>
    <r>
      <rPr>
        <sz val="12"/>
        <rFont val="標楷體"/>
        <family val="4"/>
        <charset val="136"/>
      </rPr>
      <t>對外華語教學實務培力課程</t>
    </r>
    <r>
      <rPr>
        <vertAlign val="superscript"/>
        <sz val="9"/>
        <rFont val="標楷體"/>
        <family val="4"/>
        <charset val="136"/>
      </rPr>
      <t>◎</t>
    </r>
    <phoneticPr fontId="2" type="noConversion"/>
  </si>
  <si>
    <r>
      <rPr>
        <sz val="12"/>
        <rFont val="標楷體"/>
        <family val="4"/>
        <charset val="136"/>
      </rPr>
      <t>華語文教材編寫</t>
    </r>
    <phoneticPr fontId="2" type="noConversion"/>
  </si>
  <si>
    <r>
      <rPr>
        <sz val="12"/>
        <rFont val="標楷體"/>
        <family val="4"/>
        <charset val="136"/>
      </rPr>
      <t>華語教學課室活動與課堂管理</t>
    </r>
    <phoneticPr fontId="2" type="noConversion"/>
  </si>
  <si>
    <r>
      <rPr>
        <sz val="12"/>
        <rFont val="標楷體"/>
        <family val="4"/>
        <charset val="136"/>
      </rPr>
      <t>第二語言習得</t>
    </r>
    <r>
      <rPr>
        <sz val="12"/>
        <rFont val="Times New Roman"/>
        <family val="1"/>
      </rPr>
      <t>*</t>
    </r>
    <phoneticPr fontId="2" type="noConversion"/>
  </si>
  <si>
    <r>
      <rPr>
        <sz val="12"/>
        <rFont val="標楷體"/>
        <family val="4"/>
        <charset val="136"/>
      </rPr>
      <t>語言與文化</t>
    </r>
    <r>
      <rPr>
        <sz val="12"/>
        <rFont val="Times New Roman"/>
        <family val="1"/>
      </rPr>
      <t>*</t>
    </r>
    <phoneticPr fontId="2" type="noConversion"/>
  </si>
  <si>
    <r>
      <rPr>
        <sz val="12"/>
        <rFont val="標楷體"/>
        <family val="4"/>
        <charset val="136"/>
      </rPr>
      <t>多媒體與華語教學</t>
    </r>
    <r>
      <rPr>
        <sz val="12"/>
        <rFont val="Times New Roman"/>
        <family val="1"/>
      </rPr>
      <t>*</t>
    </r>
    <phoneticPr fontId="2" type="noConversion"/>
  </si>
  <si>
    <r>
      <rPr>
        <sz val="12"/>
        <rFont val="標楷體"/>
        <family val="4"/>
        <charset val="136"/>
      </rPr>
      <t>華語遠距同步教學與教材設計</t>
    </r>
    <phoneticPr fontId="2" type="noConversion"/>
  </si>
  <si>
    <r>
      <rPr>
        <sz val="12"/>
        <rFont val="標楷體"/>
        <family val="4"/>
        <charset val="136"/>
      </rPr>
      <t>語義學</t>
    </r>
    <phoneticPr fontId="2" type="noConversion"/>
  </si>
  <si>
    <r>
      <rPr>
        <sz val="12"/>
        <rFont val="標楷體"/>
        <family val="4"/>
        <charset val="136"/>
      </rPr>
      <t>華語文測驗與評量</t>
    </r>
    <phoneticPr fontId="2" type="noConversion"/>
  </si>
  <si>
    <r>
      <rPr>
        <sz val="12"/>
        <rFont val="標楷體"/>
        <family val="4"/>
        <charset val="136"/>
      </rPr>
      <t>教育心理學</t>
    </r>
    <phoneticPr fontId="2" type="noConversion"/>
  </si>
  <si>
    <r>
      <rPr>
        <sz val="12"/>
        <rFont val="標楷體"/>
        <family val="4"/>
        <charset val="136"/>
      </rPr>
      <t>閱讀教學法</t>
    </r>
    <phoneticPr fontId="2" type="noConversion"/>
  </si>
  <si>
    <r>
      <rPr>
        <sz val="12"/>
        <rFont val="標楷體"/>
        <family val="4"/>
        <charset val="136"/>
      </rPr>
      <t>實習</t>
    </r>
    <phoneticPr fontId="2" type="noConversion"/>
  </si>
  <si>
    <r>
      <rPr>
        <sz val="12"/>
        <rFont val="標楷體"/>
        <family val="4"/>
        <charset val="136"/>
      </rPr>
      <t>暑期實習</t>
    </r>
    <r>
      <rPr>
        <sz val="12"/>
        <rFont val="Times New Roman"/>
        <family val="1"/>
      </rPr>
      <t>(</t>
    </r>
    <r>
      <rPr>
        <sz val="12"/>
        <rFont val="標楷體"/>
        <family val="4"/>
        <charset val="136"/>
      </rPr>
      <t>一</t>
    </r>
    <r>
      <rPr>
        <sz val="12"/>
        <rFont val="Times New Roman"/>
        <family val="1"/>
      </rPr>
      <t>)</t>
    </r>
    <phoneticPr fontId="2" type="noConversion"/>
  </si>
  <si>
    <t>-</t>
    <phoneticPr fontId="2" type="noConversion"/>
  </si>
  <si>
    <r>
      <rPr>
        <sz val="12"/>
        <rFont val="標楷體"/>
        <family val="4"/>
        <charset val="136"/>
      </rPr>
      <t>實習</t>
    </r>
    <r>
      <rPr>
        <sz val="12"/>
        <rFont val="Times New Roman"/>
        <family val="1"/>
      </rPr>
      <t>160</t>
    </r>
    <r>
      <rPr>
        <sz val="12"/>
        <rFont val="標楷體"/>
        <family val="4"/>
        <charset val="136"/>
      </rPr>
      <t>小時</t>
    </r>
    <phoneticPr fontId="2" type="noConversion"/>
  </si>
  <si>
    <r>
      <rPr>
        <sz val="12"/>
        <rFont val="標楷體"/>
        <family val="4"/>
        <charset val="136"/>
      </rPr>
      <t>暑期實習</t>
    </r>
    <r>
      <rPr>
        <sz val="12"/>
        <rFont val="Times New Roman"/>
        <family val="1"/>
      </rPr>
      <t>(</t>
    </r>
    <r>
      <rPr>
        <sz val="12"/>
        <rFont val="標楷體"/>
        <family val="4"/>
        <charset val="136"/>
      </rPr>
      <t>二</t>
    </r>
    <r>
      <rPr>
        <sz val="12"/>
        <rFont val="Times New Roman"/>
        <family val="1"/>
      </rPr>
      <t>)</t>
    </r>
    <phoneticPr fontId="2" type="noConversion"/>
  </si>
  <si>
    <t>-</t>
    <phoneticPr fontId="2" type="noConversion"/>
  </si>
  <si>
    <r>
      <rPr>
        <sz val="12"/>
        <rFont val="標楷體"/>
        <family val="4"/>
        <charset val="136"/>
      </rPr>
      <t>境外實習</t>
    </r>
    <r>
      <rPr>
        <sz val="12"/>
        <rFont val="Times New Roman"/>
        <family val="1"/>
      </rPr>
      <t>(</t>
    </r>
    <r>
      <rPr>
        <sz val="12"/>
        <rFont val="標楷體"/>
        <family val="4"/>
        <charset val="136"/>
      </rPr>
      <t>一</t>
    </r>
    <r>
      <rPr>
        <sz val="12"/>
        <rFont val="Times New Roman"/>
        <family val="1"/>
      </rPr>
      <t>)</t>
    </r>
    <phoneticPr fontId="2" type="noConversion"/>
  </si>
  <si>
    <r>
      <rPr>
        <sz val="12"/>
        <rFont val="標楷體"/>
        <family val="4"/>
        <charset val="136"/>
      </rPr>
      <t>實習</t>
    </r>
    <r>
      <rPr>
        <sz val="12"/>
        <rFont val="Times New Roman"/>
        <family val="1"/>
      </rPr>
      <t>36</t>
    </r>
    <r>
      <rPr>
        <sz val="12"/>
        <rFont val="標楷體"/>
        <family val="4"/>
        <charset val="136"/>
      </rPr>
      <t>小時</t>
    </r>
    <phoneticPr fontId="2" type="noConversion"/>
  </si>
  <si>
    <r>
      <rPr>
        <sz val="12"/>
        <rFont val="標楷體"/>
        <family val="4"/>
        <charset val="136"/>
      </rPr>
      <t>境外實習</t>
    </r>
    <r>
      <rPr>
        <sz val="12"/>
        <rFont val="Times New Roman"/>
        <family val="1"/>
      </rPr>
      <t>(</t>
    </r>
    <r>
      <rPr>
        <sz val="12"/>
        <rFont val="標楷體"/>
        <family val="4"/>
        <charset val="136"/>
      </rPr>
      <t>二</t>
    </r>
    <r>
      <rPr>
        <sz val="12"/>
        <rFont val="Times New Roman"/>
        <family val="1"/>
      </rPr>
      <t>)</t>
    </r>
    <phoneticPr fontId="2" type="noConversion"/>
  </si>
  <si>
    <r>
      <rPr>
        <sz val="12"/>
        <rFont val="標楷體"/>
        <family val="4"/>
        <charset val="136"/>
      </rPr>
      <t>實習</t>
    </r>
    <r>
      <rPr>
        <sz val="12"/>
        <rFont val="Times New Roman"/>
        <family val="1"/>
      </rPr>
      <t>72</t>
    </r>
    <r>
      <rPr>
        <sz val="12"/>
        <rFont val="標楷體"/>
        <family val="4"/>
        <charset val="136"/>
      </rPr>
      <t>小時</t>
    </r>
    <phoneticPr fontId="2" type="noConversion"/>
  </si>
  <si>
    <r>
      <rPr>
        <sz val="12"/>
        <rFont val="標楷體"/>
        <family val="4"/>
        <charset val="136"/>
      </rPr>
      <t>境外實習</t>
    </r>
    <r>
      <rPr>
        <sz val="12"/>
        <rFont val="Times New Roman"/>
        <family val="1"/>
      </rPr>
      <t>(</t>
    </r>
    <r>
      <rPr>
        <sz val="12"/>
        <rFont val="標楷體"/>
        <family val="4"/>
        <charset val="136"/>
      </rPr>
      <t>三</t>
    </r>
    <r>
      <rPr>
        <sz val="12"/>
        <rFont val="Times New Roman"/>
        <family val="1"/>
      </rPr>
      <t>)</t>
    </r>
    <phoneticPr fontId="2" type="noConversion"/>
  </si>
  <si>
    <r>
      <rPr>
        <sz val="12"/>
        <rFont val="標楷體"/>
        <family val="4"/>
        <charset val="136"/>
      </rPr>
      <t>實習</t>
    </r>
    <r>
      <rPr>
        <sz val="12"/>
        <rFont val="Times New Roman"/>
        <family val="1"/>
      </rPr>
      <t>108</t>
    </r>
    <r>
      <rPr>
        <sz val="12"/>
        <rFont val="標楷體"/>
        <family val="4"/>
        <charset val="136"/>
      </rPr>
      <t>小時</t>
    </r>
    <phoneticPr fontId="2" type="noConversion"/>
  </si>
  <si>
    <r>
      <rPr>
        <sz val="12"/>
        <rFont val="標楷體"/>
        <family val="4"/>
        <charset val="136"/>
      </rPr>
      <t>境外實習</t>
    </r>
    <r>
      <rPr>
        <sz val="12"/>
        <rFont val="Times New Roman"/>
        <family val="1"/>
      </rPr>
      <t>(</t>
    </r>
    <r>
      <rPr>
        <sz val="12"/>
        <rFont val="標楷體"/>
        <family val="4"/>
        <charset val="136"/>
      </rPr>
      <t>四</t>
    </r>
    <r>
      <rPr>
        <sz val="12"/>
        <rFont val="Times New Roman"/>
        <family val="1"/>
      </rPr>
      <t>)</t>
    </r>
    <phoneticPr fontId="2" type="noConversion"/>
  </si>
  <si>
    <t>-</t>
    <phoneticPr fontId="2" type="noConversion"/>
  </si>
  <si>
    <r>
      <rPr>
        <sz val="12"/>
        <rFont val="標楷體"/>
        <family val="4"/>
        <charset val="136"/>
      </rPr>
      <t>實習</t>
    </r>
    <r>
      <rPr>
        <sz val="12"/>
        <rFont val="Times New Roman"/>
        <family val="1"/>
      </rPr>
      <t>144</t>
    </r>
    <r>
      <rPr>
        <sz val="12"/>
        <rFont val="標楷體"/>
        <family val="4"/>
        <charset val="136"/>
      </rPr>
      <t>小時</t>
    </r>
    <phoneticPr fontId="2" type="noConversion"/>
  </si>
  <si>
    <r>
      <rPr>
        <sz val="12"/>
        <rFont val="標楷體"/>
        <family val="4"/>
        <charset val="136"/>
      </rPr>
      <t>學年校外實習</t>
    </r>
    <phoneticPr fontId="2" type="noConversion"/>
  </si>
  <si>
    <r>
      <rPr>
        <sz val="12"/>
        <rFont val="標楷體"/>
        <family val="4"/>
        <charset val="136"/>
      </rPr>
      <t>每學期實習</t>
    </r>
    <r>
      <rPr>
        <sz val="12"/>
        <rFont val="Times New Roman"/>
        <family val="1"/>
      </rPr>
      <t>4.5</t>
    </r>
    <r>
      <rPr>
        <sz val="12"/>
        <rFont val="標楷體"/>
        <family val="4"/>
        <charset val="136"/>
      </rPr>
      <t>個月</t>
    </r>
    <phoneticPr fontId="2" type="noConversion"/>
  </si>
  <si>
    <r>
      <rPr>
        <sz val="12"/>
        <rFont val="標楷體"/>
        <family val="4"/>
        <charset val="136"/>
      </rPr>
      <t>學年境外實習</t>
    </r>
    <phoneticPr fontId="2" type="noConversion"/>
  </si>
  <si>
    <r>
      <rPr>
        <sz val="12"/>
        <rFont val="標楷體"/>
        <family val="4"/>
        <charset val="136"/>
      </rPr>
      <t>學期校外實習</t>
    </r>
    <r>
      <rPr>
        <sz val="12"/>
        <rFont val="Times New Roman"/>
        <family val="1"/>
      </rPr>
      <t>(</t>
    </r>
    <r>
      <rPr>
        <sz val="12"/>
        <rFont val="標楷體"/>
        <family val="4"/>
        <charset val="136"/>
      </rPr>
      <t>一</t>
    </r>
    <r>
      <rPr>
        <sz val="12"/>
        <rFont val="Times New Roman"/>
        <family val="1"/>
      </rPr>
      <t>)</t>
    </r>
    <phoneticPr fontId="2" type="noConversion"/>
  </si>
  <si>
    <r>
      <rPr>
        <sz val="12"/>
        <rFont val="標楷體"/>
        <family val="4"/>
        <charset val="136"/>
      </rPr>
      <t>學期校外實習</t>
    </r>
    <r>
      <rPr>
        <sz val="12"/>
        <rFont val="Times New Roman"/>
        <family val="1"/>
      </rPr>
      <t>(</t>
    </r>
    <r>
      <rPr>
        <sz val="12"/>
        <rFont val="標楷體"/>
        <family val="4"/>
        <charset val="136"/>
      </rPr>
      <t>二</t>
    </r>
    <r>
      <rPr>
        <sz val="12"/>
        <rFont val="Times New Roman"/>
        <family val="1"/>
      </rPr>
      <t>)</t>
    </r>
    <phoneticPr fontId="2" type="noConversion"/>
  </si>
  <si>
    <t>-</t>
    <phoneticPr fontId="2" type="noConversion"/>
  </si>
  <si>
    <r>
      <rPr>
        <sz val="12"/>
        <rFont val="標楷體"/>
        <family val="4"/>
        <charset val="136"/>
      </rPr>
      <t>學期境外實習</t>
    </r>
    <r>
      <rPr>
        <sz val="12"/>
        <rFont val="Times New Roman"/>
        <family val="1"/>
      </rPr>
      <t>(</t>
    </r>
    <r>
      <rPr>
        <sz val="12"/>
        <rFont val="標楷體"/>
        <family val="4"/>
        <charset val="136"/>
      </rPr>
      <t>一</t>
    </r>
    <r>
      <rPr>
        <sz val="12"/>
        <rFont val="Times New Roman"/>
        <family val="1"/>
      </rPr>
      <t>)</t>
    </r>
    <phoneticPr fontId="2" type="noConversion"/>
  </si>
  <si>
    <t>-</t>
    <phoneticPr fontId="2" type="noConversion"/>
  </si>
  <si>
    <r>
      <rPr>
        <sz val="12"/>
        <rFont val="標楷體"/>
        <family val="4"/>
        <charset val="136"/>
      </rPr>
      <t>學期境外實習</t>
    </r>
    <r>
      <rPr>
        <sz val="12"/>
        <rFont val="Times New Roman"/>
        <family val="1"/>
      </rPr>
      <t>(</t>
    </r>
    <r>
      <rPr>
        <sz val="12"/>
        <rFont val="標楷體"/>
        <family val="4"/>
        <charset val="136"/>
      </rPr>
      <t>二</t>
    </r>
    <r>
      <rPr>
        <sz val="12"/>
        <rFont val="Times New Roman"/>
        <family val="1"/>
      </rPr>
      <t>)</t>
    </r>
    <phoneticPr fontId="2" type="noConversion"/>
  </si>
  <si>
    <t>雲端科技與商務應用</t>
    <phoneticPr fontId="2" type="noConversion"/>
  </si>
  <si>
    <t>運算思維與程式設計</t>
    <phoneticPr fontId="2" type="noConversion"/>
  </si>
  <si>
    <t>核心
課程</t>
    <phoneticPr fontId="2" type="noConversion"/>
  </si>
  <si>
    <t>世界文明史</t>
    <phoneticPr fontId="2" type="noConversion"/>
  </si>
  <si>
    <t>邏輯思辨</t>
    <phoneticPr fontId="2" type="noConversion"/>
  </si>
  <si>
    <t>通識學群</t>
    <phoneticPr fontId="2" type="noConversion"/>
  </si>
  <si>
    <t>社會與法政</t>
    <phoneticPr fontId="2" type="noConversion"/>
  </si>
  <si>
    <t>自然與美學</t>
    <phoneticPr fontId="2" type="noConversion"/>
  </si>
  <si>
    <t>科普與科學</t>
    <phoneticPr fontId="2" type="noConversion"/>
  </si>
  <si>
    <t>深化與跨域</t>
    <phoneticPr fontId="2" type="noConversion"/>
  </si>
  <si>
    <r>
      <rPr>
        <sz val="12"/>
        <rFont val="標楷體"/>
        <family val="4"/>
        <charset val="136"/>
      </rPr>
      <t>二年級為體育興趣選項</t>
    </r>
    <phoneticPr fontId="2" type="noConversion"/>
  </si>
  <si>
    <r>
      <rPr>
        <sz val="12"/>
        <rFont val="標楷體"/>
        <family val="4"/>
        <charset val="136"/>
      </rPr>
      <t>★通識學群科目，以當年度通識教育中心開課為準。</t>
    </r>
    <phoneticPr fontId="2" type="noConversion"/>
  </si>
  <si>
    <r>
      <rPr>
        <sz val="12"/>
        <rFont val="標楷體"/>
        <family val="4"/>
        <charset val="136"/>
      </rPr>
      <t>★科目學分表如有變動，以最新公告為準。</t>
    </r>
    <r>
      <rPr>
        <sz val="12"/>
        <rFont val="Times New Roman"/>
        <family val="1"/>
      </rPr>
      <t xml:space="preserve"> </t>
    </r>
    <phoneticPr fontId="2" type="noConversion"/>
  </si>
  <si>
    <r>
      <rPr>
        <sz val="12"/>
        <rFont val="標楷體"/>
        <family val="4"/>
        <charset val="136"/>
      </rPr>
      <t>★主修系開設給本系學生修習之選修課程即為系訂選修（如有例外情形將另行說明）。</t>
    </r>
    <phoneticPr fontId="2" type="noConversion"/>
  </si>
  <si>
    <r>
      <rPr>
        <sz val="12"/>
        <rFont val="標楷體"/>
        <family val="4"/>
        <charset val="136"/>
      </rPr>
      <t>★校共同必修</t>
    </r>
    <r>
      <rPr>
        <sz val="12"/>
        <rFont val="Times New Roman"/>
        <family val="1"/>
      </rPr>
      <t>4</t>
    </r>
    <r>
      <rPr>
        <sz val="12"/>
        <rFont val="標楷體"/>
        <family val="4"/>
        <charset val="136"/>
      </rPr>
      <t>個通識學群，均需選修一門；畢業前請自行確認每個學群皆依規定修畢。</t>
    </r>
    <phoneticPr fontId="2" type="noConversion"/>
  </si>
  <si>
    <r>
      <rPr>
        <sz val="12"/>
        <rFont val="標楷體"/>
        <family val="4"/>
        <charset val="136"/>
      </rPr>
      <t>★選修科目僅供參考，以當年度各系開課為準。</t>
    </r>
    <phoneticPr fontId="2" type="noConversion"/>
  </si>
  <si>
    <t>※通過本校訂定之其他畢業規定。</t>
    <phoneticPr fontId="2" type="noConversion"/>
  </si>
  <si>
    <t>古典文本與創意開發</t>
    <phoneticPr fontId="2" type="noConversion"/>
  </si>
  <si>
    <r>
      <t xml:space="preserve"> *</t>
    </r>
    <r>
      <rPr>
        <sz val="12"/>
        <rFont val="標楷體"/>
        <family val="4"/>
        <charset val="136"/>
      </rPr>
      <t>課程為該模組建議選修科目</t>
    </r>
    <r>
      <rPr>
        <sz val="12"/>
        <rFont val="Times New Roman"/>
        <family val="1"/>
      </rPr>
      <t xml:space="preserve">
</t>
    </r>
    <r>
      <rPr>
        <sz val="12"/>
        <rFont val="標楷體"/>
        <family val="4"/>
        <charset val="136"/>
      </rPr>
      <t>◎課程為雙模組課程</t>
    </r>
    <phoneticPr fontId="2" type="noConversion"/>
  </si>
  <si>
    <t>※通過各系語言能力檢定標準。</t>
    <phoneticPr fontId="2" type="noConversion"/>
  </si>
  <si>
    <r>
      <rPr>
        <sz val="12"/>
        <rFont val="標楷體"/>
        <family val="4"/>
        <charset val="136"/>
      </rPr>
      <t>※應華系學生必須於「對外華語教學」、「語文表述訓練」兩模組中選擇一個模組，並至少修滿該組</t>
    </r>
    <r>
      <rPr>
        <sz val="12"/>
        <rFont val="Times New Roman"/>
        <family val="1"/>
      </rPr>
      <t>20</t>
    </r>
    <r>
      <rPr>
        <sz val="12"/>
        <rFont val="標楷體"/>
        <family val="4"/>
        <charset val="136"/>
      </rPr>
      <t>學分。</t>
    </r>
    <r>
      <rPr>
        <sz val="12"/>
        <rFont val="Arial"/>
        <family val="2"/>
      </rPr>
      <t/>
    </r>
    <phoneticPr fontId="2" type="noConversion"/>
  </si>
  <si>
    <t>大一英文</t>
    <phoneticPr fontId="2" type="noConversion"/>
  </si>
  <si>
    <t>大二英文</t>
    <phoneticPr fontId="2" type="noConversion"/>
  </si>
  <si>
    <t>大三英文</t>
    <phoneticPr fontId="2" type="noConversion"/>
  </si>
  <si>
    <r>
      <rPr>
        <sz val="22"/>
        <rFont val="標楷體"/>
        <family val="4"/>
        <charset val="136"/>
      </rPr>
      <t>日四技應用華語文系目學分表</t>
    </r>
    <phoneticPr fontId="2" type="noConversion"/>
  </si>
  <si>
    <r>
      <rPr>
        <sz val="12"/>
        <rFont val="標楷體"/>
        <family val="4"/>
        <charset val="136"/>
      </rPr>
      <t>中國藝術欣賞入門</t>
    </r>
    <r>
      <rPr>
        <vertAlign val="superscript"/>
        <sz val="8"/>
        <rFont val="標楷體"/>
        <family val="4"/>
        <charset val="136"/>
      </rPr>
      <t>◎</t>
    </r>
    <phoneticPr fontId="2" type="noConversion"/>
  </si>
  <si>
    <r>
      <t>※「自主學習課程」學分最多認列</t>
    </r>
    <r>
      <rPr>
        <sz val="12"/>
        <color rgb="FFFF0000"/>
        <rFont val="Times New Roman"/>
        <family val="1"/>
      </rPr>
      <t>40</t>
    </r>
    <r>
      <rPr>
        <sz val="12"/>
        <color rgb="FFFF0000"/>
        <rFont val="標楷體"/>
        <family val="4"/>
        <charset val="136"/>
      </rPr>
      <t xml:space="preserve">學分：
</t>
    </r>
    <r>
      <rPr>
        <sz val="12"/>
        <color rgb="FFFF0000"/>
        <rFont val="Times New Roman"/>
        <family val="1"/>
      </rPr>
      <t>(1)</t>
    </r>
    <r>
      <rPr>
        <sz val="12"/>
        <color rgb="FFFF0000"/>
        <rFont val="標楷體"/>
        <family val="4"/>
        <charset val="136"/>
      </rPr>
      <t>校訂共同必修最多可認列</t>
    </r>
    <r>
      <rPr>
        <sz val="12"/>
        <color rgb="FFFF0000"/>
        <rFont val="Times New Roman"/>
        <family val="1"/>
      </rPr>
      <t>20</t>
    </r>
    <r>
      <rPr>
        <sz val="12"/>
        <color rgb="FFFF0000"/>
        <rFont val="標楷體"/>
        <family val="4"/>
        <charset val="136"/>
      </rPr>
      <t xml:space="preserve">學分（不含日四技共同英文課程、｢大學入門｣以及專科部｢人格修養｣科目）。
</t>
    </r>
    <r>
      <rPr>
        <sz val="12"/>
        <color rgb="FFFF0000"/>
        <rFont val="Times New Roman"/>
        <family val="1"/>
      </rPr>
      <t>(2)</t>
    </r>
    <r>
      <rPr>
        <sz val="12"/>
        <color rgb="FFFF0000"/>
        <rFont val="標楷體"/>
        <family val="4"/>
        <charset val="136"/>
      </rPr>
      <t>本系專業必修、專業選修或一般選修，最多可認列</t>
    </r>
    <r>
      <rPr>
        <sz val="12"/>
        <color rgb="FFFF0000"/>
        <rFont val="Times New Roman"/>
        <family val="1"/>
      </rPr>
      <t>20</t>
    </r>
    <r>
      <rPr>
        <sz val="12"/>
        <color rgb="FFFF0000"/>
        <rFont val="標楷體"/>
        <family val="4"/>
        <charset val="136"/>
      </rPr>
      <t xml:space="preserve">學分。
</t>
    </r>
    <r>
      <rPr>
        <sz val="12"/>
        <color rgb="FFFF0000"/>
        <rFont val="Times New Roman"/>
        <family val="1"/>
      </rPr>
      <t>(3)</t>
    </r>
    <r>
      <rPr>
        <sz val="12"/>
        <color rgb="FFFF0000"/>
        <rFont val="標楷體"/>
        <family val="4"/>
        <charset val="136"/>
      </rPr>
      <t>自主學習課程申請，請依照本系「自主學習作業要點」辦理。</t>
    </r>
    <phoneticPr fontId="2" type="noConversion"/>
  </si>
  <si>
    <r>
      <t>※系訂選修課程</t>
    </r>
    <r>
      <rPr>
        <sz val="12"/>
        <color rgb="FFFF0000"/>
        <rFont val="Times New Roman"/>
        <family val="1"/>
      </rPr>
      <t>38</t>
    </r>
    <r>
      <rPr>
        <sz val="12"/>
        <color rgb="FFFF0000"/>
        <rFont val="標楷體"/>
        <family val="4"/>
        <charset val="136"/>
      </rPr>
      <t>學分，除本系開設之專業選修課程外，得包含：</t>
    </r>
    <r>
      <rPr>
        <sz val="12"/>
        <color rgb="FFFF0000"/>
        <rFont val="Times New Roman"/>
        <family val="1"/>
      </rPr>
      <t xml:space="preserve">
(1)(A)</t>
    </r>
    <r>
      <rPr>
        <sz val="12"/>
        <color rgb="FFFF0000"/>
        <rFont val="標楷體"/>
        <family val="4"/>
        <charset val="136"/>
      </rPr>
      <t>本校開設之所有課程</t>
    </r>
    <r>
      <rPr>
        <sz val="12"/>
        <color rgb="FFFF0000"/>
        <rFont val="Times New Roman"/>
        <family val="1"/>
      </rPr>
      <t>(</t>
    </r>
    <r>
      <rPr>
        <sz val="12"/>
        <color rgb="FFFF0000"/>
        <rFont val="標楷體"/>
        <family val="4"/>
        <charset val="136"/>
      </rPr>
      <t>不包含專科部三年級以下課程</t>
    </r>
    <r>
      <rPr>
        <sz val="12"/>
        <color rgb="FFFF0000"/>
        <rFont val="Times New Roman"/>
        <family val="1"/>
      </rPr>
      <t>)</t>
    </r>
    <r>
      <rPr>
        <sz val="12"/>
        <color rgb="FFFF0000"/>
        <rFont val="標楷體"/>
        <family val="4"/>
        <charset val="136"/>
      </rPr>
      <t>；或</t>
    </r>
    <r>
      <rPr>
        <sz val="12"/>
        <color rgb="FFFF0000"/>
        <rFont val="Times New Roman"/>
        <family val="1"/>
      </rPr>
      <t>(B)</t>
    </r>
    <r>
      <rPr>
        <sz val="12"/>
        <color rgb="FFFF0000"/>
        <rFont val="標楷體"/>
        <family val="4"/>
        <charset val="136"/>
      </rPr>
      <t>本校公告之</t>
    </r>
    <r>
      <rPr>
        <sz val="12"/>
        <color rgb="FFFF0000"/>
        <rFont val="Times New Roman"/>
        <family val="1"/>
      </rPr>
      <t>(</t>
    </r>
    <r>
      <rPr>
        <sz val="12"/>
        <color rgb="FFFF0000"/>
        <rFont val="標楷體"/>
        <family val="4"/>
        <charset val="136"/>
      </rPr>
      <t>微</t>
    </r>
    <r>
      <rPr>
        <sz val="12"/>
        <color rgb="FFFF0000"/>
        <rFont val="Times New Roman"/>
        <family val="1"/>
      </rPr>
      <t>)</t>
    </r>
    <r>
      <rPr>
        <sz val="12"/>
        <color rgb="FFFF0000"/>
        <rFont val="標楷體"/>
        <family val="4"/>
        <charset val="136"/>
      </rPr>
      <t>學分學程列表內之非本系所開設之課程，最高認列</t>
    </r>
    <r>
      <rPr>
        <sz val="12"/>
        <color rgb="FFFF0000"/>
        <rFont val="Times New Roman"/>
        <family val="1"/>
      </rPr>
      <t>9</t>
    </r>
    <r>
      <rPr>
        <sz val="12"/>
        <color rgb="FFFF0000"/>
        <rFont val="標楷體"/>
        <family val="4"/>
        <charset val="136"/>
      </rPr>
      <t xml:space="preserve">學分。
</t>
    </r>
    <r>
      <rPr>
        <sz val="12"/>
        <color rgb="FFFF0000"/>
        <rFont val="Times New Roman"/>
        <family val="1"/>
      </rPr>
      <t>(2)</t>
    </r>
    <r>
      <rPr>
        <sz val="12"/>
        <color rgb="FFFF0000"/>
        <rFont val="標楷體"/>
        <family val="4"/>
        <charset val="136"/>
      </rPr>
      <t>非本系開設之國內外及其他經教育部認可之海內外大專校院所開設之</t>
    </r>
    <r>
      <rPr>
        <sz val="12"/>
        <color rgb="FFFF0000"/>
        <rFont val="Times New Roman"/>
        <family val="1"/>
      </rPr>
      <t>EMI</t>
    </r>
    <r>
      <rPr>
        <sz val="12"/>
        <color rgb="FFFF0000"/>
        <rFont val="標楷體"/>
        <family val="4"/>
        <charset val="136"/>
      </rPr>
      <t>課程，最高認列</t>
    </r>
    <r>
      <rPr>
        <sz val="12"/>
        <color rgb="FFFF0000"/>
        <rFont val="Times New Roman"/>
        <family val="1"/>
      </rPr>
      <t>20</t>
    </r>
    <r>
      <rPr>
        <sz val="12"/>
        <color rgb="FFFF0000"/>
        <rFont val="標楷體"/>
        <family val="4"/>
        <charset val="136"/>
      </rPr>
      <t>學分。</t>
    </r>
    <phoneticPr fontId="2" type="noConversion"/>
  </si>
  <si>
    <r>
      <rPr>
        <sz val="12"/>
        <color rgb="FFFF0000"/>
        <rFont val="標楷體"/>
        <family val="4"/>
        <charset val="136"/>
      </rPr>
      <t>電子書敘事技巧</t>
    </r>
    <r>
      <rPr>
        <sz val="12"/>
        <color rgb="FFFF0000"/>
        <rFont val="Arial"/>
        <family val="2"/>
      </rPr>
      <t>*</t>
    </r>
    <phoneticPr fontId="2" type="noConversion"/>
  </si>
  <si>
    <t>創意書寫與應用實務</t>
    <phoneticPr fontId="2" type="noConversion"/>
  </si>
  <si>
    <t>複合式華語教學與數位工具應用</t>
    <phoneticPr fontId="2" type="noConversion"/>
  </si>
  <si>
    <t>華語文教學職場實務</t>
    <phoneticPr fontId="2" type="noConversion"/>
  </si>
  <si>
    <t>華語教師素養與能力認證</t>
    <phoneticPr fontId="2" type="noConversion"/>
  </si>
  <si>
    <r>
      <t>109</t>
    </r>
    <r>
      <rPr>
        <sz val="9"/>
        <rFont val="標楷體"/>
        <family val="4"/>
        <charset val="136"/>
      </rPr>
      <t xml:space="preserve">學年度入學適用
</t>
    </r>
    <r>
      <rPr>
        <sz val="9"/>
        <rFont val="Times New Roman"/>
        <family val="1"/>
      </rPr>
      <t>111.7.21</t>
    </r>
    <r>
      <rPr>
        <sz val="9"/>
        <rFont val="標楷體"/>
        <family val="4"/>
        <charset val="136"/>
      </rPr>
      <t xml:space="preserve">校課程委員會修訂通過
</t>
    </r>
    <r>
      <rPr>
        <sz val="9"/>
        <rFont val="Times New Roman"/>
        <family val="1"/>
      </rPr>
      <t>111.7.21</t>
    </r>
    <r>
      <rPr>
        <sz val="9"/>
        <rFont val="標楷體"/>
        <family val="4"/>
        <charset val="136"/>
      </rPr>
      <t>教務會議修訂通過</t>
    </r>
    <phoneticPr fontId="2" type="noConversion"/>
  </si>
  <si>
    <r>
      <rPr>
        <sz val="12"/>
        <rFont val="標楷體"/>
        <family val="4"/>
        <charset val="136"/>
      </rPr>
      <t>※畢業總學分為</t>
    </r>
    <r>
      <rPr>
        <sz val="12"/>
        <rFont val="Times New Roman"/>
        <family val="1"/>
      </rPr>
      <t>131</t>
    </r>
    <r>
      <rPr>
        <sz val="12"/>
        <rFont val="標楷體"/>
        <family val="4"/>
        <charset val="136"/>
      </rPr>
      <t>學分：校共同必修</t>
    </r>
    <r>
      <rPr>
        <sz val="12"/>
        <rFont val="Times New Roman"/>
        <family val="1"/>
      </rPr>
      <t>52</t>
    </r>
    <r>
      <rPr>
        <sz val="12"/>
        <rFont val="標楷體"/>
        <family val="4"/>
        <charset val="136"/>
      </rPr>
      <t>學分</t>
    </r>
    <r>
      <rPr>
        <sz val="12"/>
        <rFont val="Times New Roman"/>
        <family val="1"/>
      </rPr>
      <t>+</t>
    </r>
    <r>
      <rPr>
        <sz val="12"/>
        <rFont val="標楷體"/>
        <family val="4"/>
        <charset val="136"/>
      </rPr>
      <t>院共同必修</t>
    </r>
    <r>
      <rPr>
        <sz val="12"/>
        <rFont val="Times New Roman"/>
        <family val="1"/>
      </rPr>
      <t>3</t>
    </r>
    <r>
      <rPr>
        <sz val="12"/>
        <rFont val="標楷體"/>
        <family val="4"/>
        <charset val="136"/>
      </rPr>
      <t>學分</t>
    </r>
    <r>
      <rPr>
        <sz val="12"/>
        <rFont val="Times New Roman"/>
        <family val="1"/>
      </rPr>
      <t>+</t>
    </r>
    <r>
      <rPr>
        <sz val="12"/>
        <rFont val="標楷體"/>
        <family val="4"/>
        <charset val="136"/>
      </rPr>
      <t>系訂必修</t>
    </r>
    <r>
      <rPr>
        <sz val="12"/>
        <rFont val="Times New Roman"/>
        <family val="1"/>
      </rPr>
      <t>38</t>
    </r>
    <r>
      <rPr>
        <sz val="12"/>
        <rFont val="標楷體"/>
        <family val="4"/>
        <charset val="136"/>
      </rPr>
      <t>學分</t>
    </r>
    <r>
      <rPr>
        <sz val="12"/>
        <rFont val="Times New Roman"/>
        <family val="1"/>
      </rPr>
      <t>+</t>
    </r>
    <r>
      <rPr>
        <sz val="12"/>
        <color rgb="FFFF0000"/>
        <rFont val="標楷體"/>
        <family val="4"/>
        <charset val="136"/>
      </rPr>
      <t>系訂選修</t>
    </r>
    <r>
      <rPr>
        <sz val="12"/>
        <color rgb="FFFF0000"/>
        <rFont val="Times New Roman"/>
        <family val="1"/>
      </rPr>
      <t>38</t>
    </r>
    <r>
      <rPr>
        <sz val="12"/>
        <color rgb="FFFF0000"/>
        <rFont val="標楷體"/>
        <family val="4"/>
        <charset val="136"/>
      </rPr>
      <t>學分</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</si>
</sst>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5">
    <font>
      <sz val="12"/>
      <name val="新細明體"/>
      <family val="1"/>
      <charset val="136"/>
    </font>
    <font>
      <sz val="12"/>
      <name val="新細明體"/>
      <family val="1"/>
      <charset val="136"/>
    </font>
    <font>
      <sz val="9"/>
      <name val="新細明體"/>
      <family val="1"/>
      <charset val="136"/>
    </font>
    <font>
      <sz val="12"/>
      <name val="Times New Roman"/>
      <family val="1"/>
    </font>
    <font>
      <sz val="9"/>
      <name val="Times New Roman"/>
      <family val="1"/>
    </font>
    <font>
      <sz val="9"/>
      <name val="標楷體"/>
      <family val="4"/>
      <charset val="136"/>
    </font>
    <font>
      <sz val="12"/>
      <name val="Arial"/>
      <family val="2"/>
    </font>
    <font>
      <sz val="12"/>
      <name val="標楷體"/>
      <family val="4"/>
      <charset val="136"/>
    </font>
    <font>
      <sz val="9"/>
      <name val="細明體"/>
      <family val="3"/>
      <charset val="136"/>
    </font>
    <font>
      <sz val="10"/>
      <name val="Times New Roman"/>
      <family val="1"/>
    </font>
    <font>
      <sz val="7"/>
      <name val="標楷體"/>
      <family val="4"/>
      <charset val="136"/>
    </font>
    <font>
      <sz val="10"/>
      <name val="標楷體"/>
      <family val="4"/>
      <charset val="136"/>
    </font>
    <font>
      <sz val="11"/>
      <name val="Times New Roman"/>
      <family val="1"/>
    </font>
    <font>
      <sz val="11"/>
      <name val="標楷體"/>
      <family val="4"/>
      <charset val="136"/>
    </font>
    <font>
      <sz val="6"/>
      <name val="標楷體"/>
      <family val="4"/>
      <charset val="136"/>
    </font>
    <font>
      <sz val="6"/>
      <name val="Times New Roman"/>
      <family val="1"/>
    </font>
    <font>
      <vertAlign val="superscript"/>
      <sz val="9"/>
      <name val="標楷體"/>
      <family val="4"/>
      <charset val="136"/>
    </font>
    <font>
      <vertAlign val="superscript"/>
      <sz val="8"/>
      <name val="標楷體"/>
      <family val="4"/>
      <charset val="136"/>
    </font>
    <font>
      <vertAlign val="superscript"/>
      <sz val="10"/>
      <name val="標楷體"/>
      <family val="4"/>
      <charset val="136"/>
    </font>
    <font>
      <vertAlign val="superscript"/>
      <sz val="12"/>
      <name val="標楷體"/>
      <family val="4"/>
      <charset val="136"/>
    </font>
    <font>
      <sz val="12"/>
      <color rgb="FFFF0000"/>
      <name val="Times New Roman"/>
      <family val="1"/>
    </font>
    <font>
      <sz val="22"/>
      <name val="Times New Roman"/>
      <family val="1"/>
    </font>
    <font>
      <sz val="22"/>
      <name val="標楷體"/>
      <family val="4"/>
      <charset val="136"/>
    </font>
    <font>
      <sz val="12"/>
      <color rgb="FFFF0000"/>
      <name val="標楷體"/>
      <family val="4"/>
      <charset val="136"/>
    </font>
    <font>
      <sz val="12"/>
      <color rgb="FFFF0000"/>
      <name val="Arial"/>
      <family val="2"/>
    </font>
  </fonts>
  <fills count="1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1"/>
        <bgColor indexed="64"/>
      </patternFill>
    </fill>
    <fill>
      <patternFill patternType="solid">
        <fgColor rgb="FF99CCFF"/>
        <bgColor indexed="64"/>
      </patternFill>
    </fill>
    <fill>
      <patternFill patternType="solid">
        <fgColor indexed="44"/>
        <bgColor indexed="64"/>
      </patternFill>
    </fill>
    <fill>
      <patternFill patternType="solid">
        <fgColor rgb="FFFFFF99"/>
        <bgColor indexed="64"/>
      </patternFill>
    </fill>
    <fill>
      <patternFill patternType="solid">
        <fgColor rgb="FFCCFFFF"/>
        <bgColor indexed="64"/>
      </patternFill>
    </fill>
    <fill>
      <patternFill patternType="solid">
        <fgColor rgb="FFFF99CC"/>
        <bgColor indexed="64"/>
      </patternFill>
    </fill>
    <fill>
      <patternFill patternType="solid">
        <fgColor rgb="FFFFCC00"/>
        <bgColor indexed="64"/>
      </patternFill>
    </fill>
  </fills>
  <borders count="53">
    <border>
      <left/>
      <right/>
      <top/>
      <bottom/>
      <diagonal/>
    </border>
    <border>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medium">
        <color indexed="64"/>
      </right>
      <top style="medium">
        <color indexed="64"/>
      </top>
      <bottom/>
      <diagonal/>
    </border>
    <border>
      <left style="hair">
        <color indexed="64"/>
      </left>
      <right/>
      <top/>
      <bottom style="hair">
        <color indexed="64"/>
      </bottom>
      <diagonal/>
    </border>
    <border>
      <left style="medium">
        <color indexed="64"/>
      </left>
      <right/>
      <top style="hair">
        <color indexed="64"/>
      </top>
      <bottom/>
      <diagonal/>
    </border>
    <border>
      <left/>
      <right/>
      <top style="medium">
        <color indexed="64"/>
      </top>
      <bottom/>
      <diagonal/>
    </border>
    <border>
      <left/>
      <right style="hair">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hair">
        <color indexed="64"/>
      </right>
      <top style="thick">
        <color indexed="64"/>
      </top>
      <bottom style="hair">
        <color indexed="64"/>
      </bottom>
      <diagonal/>
    </border>
    <border>
      <left style="hair">
        <color indexed="64"/>
      </left>
      <right/>
      <top style="thick">
        <color indexed="64"/>
      </top>
      <bottom style="hair">
        <color indexed="64"/>
      </bottom>
      <diagonal/>
    </border>
    <border>
      <left style="hair">
        <color indexed="64"/>
      </left>
      <right style="medium">
        <color indexed="64"/>
      </right>
      <top style="thick">
        <color indexed="64"/>
      </top>
      <bottom style="hair">
        <color indexed="64"/>
      </bottom>
      <diagonal/>
    </border>
  </borders>
  <cellStyleXfs count="2">
    <xf numFmtId="0" fontId="0" fillId="0" borderId="0"/>
    <xf numFmtId="0" fontId="1" fillId="0" borderId="0">
      <alignment vertical="center"/>
    </xf>
  </cellStyleXfs>
  <cellXfs count="288">
    <xf numFmtId="0" fontId="0" fillId="0" borderId="0" xfId="0"/>
    <xf numFmtId="0" fontId="3" fillId="0" borderId="0" xfId="0" applyFont="1"/>
    <xf numFmtId="0" fontId="3" fillId="4" borderId="6" xfId="0" applyNumberFormat="1" applyFont="1" applyFill="1" applyBorder="1" applyAlignment="1">
      <alignment horizontal="center" vertical="center"/>
    </xf>
    <xf numFmtId="0" fontId="3" fillId="5" borderId="6" xfId="0" applyNumberFormat="1" applyFont="1" applyFill="1" applyBorder="1" applyAlignment="1">
      <alignment horizontal="center" vertical="center"/>
    </xf>
    <xf numFmtId="0" fontId="3" fillId="6" borderId="6" xfId="0" applyNumberFormat="1" applyFont="1" applyFill="1" applyBorder="1" applyAlignment="1">
      <alignment horizontal="center" vertical="center"/>
    </xf>
    <xf numFmtId="0" fontId="3" fillId="8" borderId="6" xfId="0" applyNumberFormat="1" applyFont="1" applyFill="1" applyBorder="1" applyAlignment="1">
      <alignment horizontal="center" vertical="center"/>
    </xf>
    <xf numFmtId="176" fontId="3" fillId="6" borderId="6" xfId="0" applyNumberFormat="1" applyFont="1" applyFill="1" applyBorder="1" applyAlignment="1">
      <alignment horizontal="center" vertical="center" shrinkToFit="1"/>
    </xf>
    <xf numFmtId="176" fontId="3" fillId="8" borderId="6" xfId="0" applyNumberFormat="1" applyFont="1" applyFill="1" applyBorder="1" applyAlignment="1">
      <alignment horizontal="center" vertical="center"/>
    </xf>
    <xf numFmtId="176" fontId="3" fillId="6" borderId="6" xfId="0" applyNumberFormat="1" applyFont="1" applyFill="1" applyBorder="1" applyAlignment="1">
      <alignment horizontal="center" vertical="center"/>
    </xf>
    <xf numFmtId="0" fontId="3" fillId="6" borderId="6" xfId="0" applyNumberFormat="1" applyFont="1" applyFill="1" applyBorder="1" applyAlignment="1">
      <alignment horizontal="center" vertical="center" shrinkToFit="1"/>
    </xf>
    <xf numFmtId="0" fontId="3" fillId="8" borderId="7" xfId="0" applyNumberFormat="1" applyFont="1" applyFill="1" applyBorder="1" applyAlignment="1">
      <alignment horizontal="center" vertical="center"/>
    </xf>
    <xf numFmtId="0" fontId="3" fillId="4" borderId="12" xfId="0" applyNumberFormat="1" applyFont="1" applyFill="1" applyBorder="1" applyAlignment="1">
      <alignment horizontal="center" vertical="center"/>
    </xf>
    <xf numFmtId="0" fontId="3" fillId="5" borderId="12" xfId="0" applyNumberFormat="1" applyFont="1" applyFill="1" applyBorder="1" applyAlignment="1">
      <alignment horizontal="center" vertical="center"/>
    </xf>
    <xf numFmtId="176" fontId="3" fillId="6" borderId="12" xfId="0" applyNumberFormat="1" applyFont="1" applyFill="1" applyBorder="1" applyAlignment="1">
      <alignment horizontal="center" vertical="center" shrinkToFit="1"/>
    </xf>
    <xf numFmtId="176" fontId="3" fillId="8" borderId="12" xfId="0" applyNumberFormat="1" applyFont="1" applyFill="1" applyBorder="1" applyAlignment="1">
      <alignment horizontal="center" vertical="center"/>
    </xf>
    <xf numFmtId="176" fontId="3" fillId="6" borderId="12" xfId="0" applyNumberFormat="1" applyFont="1" applyFill="1" applyBorder="1" applyAlignment="1">
      <alignment horizontal="center" vertical="center"/>
    </xf>
    <xf numFmtId="0" fontId="3" fillId="6" borderId="12" xfId="0" applyNumberFormat="1" applyFont="1" applyFill="1" applyBorder="1" applyAlignment="1">
      <alignment horizontal="center" vertical="center" shrinkToFit="1"/>
    </xf>
    <xf numFmtId="0" fontId="3" fillId="4" borderId="25" xfId="0" applyNumberFormat="1" applyFont="1" applyFill="1" applyBorder="1" applyAlignment="1">
      <alignment horizontal="center" vertical="center"/>
    </xf>
    <xf numFmtId="49" fontId="3" fillId="8" borderId="12" xfId="0" applyNumberFormat="1" applyFont="1" applyFill="1" applyBorder="1" applyAlignment="1">
      <alignment horizontal="center" vertical="center"/>
    </xf>
    <xf numFmtId="0" fontId="3" fillId="8" borderId="12" xfId="0" applyNumberFormat="1" applyFont="1" applyFill="1" applyBorder="1" applyAlignment="1">
      <alignment horizontal="center" vertical="center"/>
    </xf>
    <xf numFmtId="0" fontId="3" fillId="8" borderId="13" xfId="0" applyNumberFormat="1" applyFont="1" applyFill="1" applyBorder="1" applyAlignment="1">
      <alignment horizontal="center" vertical="center"/>
    </xf>
    <xf numFmtId="0" fontId="7" fillId="0" borderId="9" xfId="0" applyFont="1" applyBorder="1" applyAlignment="1">
      <alignment vertical="center" shrinkToFit="1"/>
    </xf>
    <xf numFmtId="49" fontId="3" fillId="6" borderId="12" xfId="0" applyNumberFormat="1" applyFont="1" applyFill="1" applyBorder="1" applyAlignment="1">
      <alignment horizontal="center" vertical="center"/>
    </xf>
    <xf numFmtId="0" fontId="3" fillId="0" borderId="9" xfId="0" applyFont="1" applyBorder="1" applyAlignment="1">
      <alignment vertical="center" shrinkToFit="1"/>
    </xf>
    <xf numFmtId="176" fontId="3" fillId="8" borderId="12" xfId="1" applyNumberFormat="1" applyFont="1" applyFill="1" applyBorder="1" applyAlignment="1">
      <alignment horizontal="center" vertical="center" shrinkToFit="1"/>
    </xf>
    <xf numFmtId="49" fontId="3" fillId="10" borderId="12" xfId="1" applyNumberFormat="1" applyFont="1" applyFill="1" applyBorder="1" applyAlignment="1">
      <alignment horizontal="center" vertical="center" shrinkToFit="1"/>
    </xf>
    <xf numFmtId="49" fontId="3" fillId="6" borderId="12" xfId="1" applyNumberFormat="1" applyFont="1" applyFill="1" applyBorder="1" applyAlignment="1">
      <alignment horizontal="center" vertical="center" shrinkToFit="1"/>
    </xf>
    <xf numFmtId="0" fontId="3" fillId="4" borderId="25" xfId="1" applyNumberFormat="1" applyFont="1" applyFill="1" applyBorder="1" applyAlignment="1">
      <alignment horizontal="center" vertical="center" shrinkToFit="1"/>
    </xf>
    <xf numFmtId="0" fontId="3" fillId="5" borderId="12" xfId="1" applyNumberFormat="1" applyFont="1" applyFill="1" applyBorder="1" applyAlignment="1">
      <alignment horizontal="center" vertical="center" shrinkToFit="1"/>
    </xf>
    <xf numFmtId="0" fontId="3" fillId="6" borderId="12" xfId="1" applyNumberFormat="1" applyFont="1" applyFill="1" applyBorder="1" applyAlignment="1">
      <alignment horizontal="center" vertical="center" shrinkToFit="1"/>
    </xf>
    <xf numFmtId="176" fontId="3" fillId="7" borderId="12" xfId="1" applyNumberFormat="1" applyFont="1" applyFill="1" applyBorder="1" applyAlignment="1">
      <alignment horizontal="center" vertical="center" shrinkToFit="1"/>
    </xf>
    <xf numFmtId="49" fontId="3" fillId="10" borderId="28" xfId="1" applyNumberFormat="1" applyFont="1" applyFill="1" applyBorder="1" applyAlignment="1">
      <alignment horizontal="center" vertical="center" shrinkToFit="1"/>
    </xf>
    <xf numFmtId="176" fontId="3" fillId="7" borderId="28" xfId="1" applyNumberFormat="1" applyFont="1" applyFill="1" applyBorder="1" applyAlignment="1">
      <alignment horizontal="center" vertical="center" shrinkToFit="1"/>
    </xf>
    <xf numFmtId="176" fontId="3" fillId="10" borderId="12" xfId="1" applyNumberFormat="1" applyFont="1" applyFill="1" applyBorder="1" applyAlignment="1">
      <alignment horizontal="center" vertical="center" shrinkToFit="1"/>
    </xf>
    <xf numFmtId="176" fontId="3" fillId="6" borderId="12" xfId="1" applyNumberFormat="1" applyFont="1" applyFill="1" applyBorder="1" applyAlignment="1">
      <alignment horizontal="center" vertical="center" shrinkToFit="1"/>
    </xf>
    <xf numFmtId="0" fontId="3" fillId="4" borderId="32" xfId="0" applyNumberFormat="1" applyFont="1" applyFill="1" applyBorder="1" applyAlignment="1">
      <alignment horizontal="center" vertical="center"/>
    </xf>
    <xf numFmtId="0" fontId="3" fillId="5" borderId="32" xfId="0" applyNumberFormat="1" applyFont="1" applyFill="1" applyBorder="1" applyAlignment="1">
      <alignment horizontal="center" vertical="center"/>
    </xf>
    <xf numFmtId="0" fontId="3" fillId="6" borderId="32" xfId="0" applyNumberFormat="1" applyFont="1" applyFill="1" applyBorder="1" applyAlignment="1">
      <alignment horizontal="center" vertical="center"/>
    </xf>
    <xf numFmtId="0" fontId="3" fillId="8" borderId="32" xfId="0" applyNumberFormat="1" applyFont="1" applyFill="1" applyBorder="1" applyAlignment="1">
      <alignment horizontal="center" vertical="center"/>
    </xf>
    <xf numFmtId="0" fontId="3" fillId="8" borderId="33" xfId="0" applyNumberFormat="1" applyFont="1" applyFill="1" applyBorder="1" applyAlignment="1">
      <alignment horizontal="center" vertical="center"/>
    </xf>
    <xf numFmtId="0" fontId="3" fillId="4" borderId="18" xfId="0" applyFont="1" applyFill="1" applyBorder="1" applyAlignment="1">
      <alignment horizontal="center" vertical="center"/>
    </xf>
    <xf numFmtId="0" fontId="3" fillId="0" borderId="20" xfId="0" applyFont="1" applyBorder="1"/>
    <xf numFmtId="0" fontId="3" fillId="0" borderId="3" xfId="0" applyFont="1" applyBorder="1"/>
    <xf numFmtId="0" fontId="3" fillId="0" borderId="9" xfId="0" applyFont="1" applyBorder="1"/>
    <xf numFmtId="0" fontId="3" fillId="11" borderId="28" xfId="0" applyFont="1" applyFill="1" applyBorder="1" applyAlignment="1">
      <alignment horizontal="center" vertical="center"/>
    </xf>
    <xf numFmtId="0" fontId="3" fillId="6" borderId="18" xfId="0" applyNumberFormat="1" applyFont="1" applyFill="1" applyBorder="1" applyAlignment="1">
      <alignment horizontal="center" vertical="center"/>
    </xf>
    <xf numFmtId="0" fontId="3" fillId="5" borderId="28" xfId="0" applyNumberFormat="1" applyFont="1" applyFill="1" applyBorder="1" applyAlignment="1">
      <alignment horizontal="center" vertical="center"/>
    </xf>
    <xf numFmtId="0" fontId="3" fillId="6" borderId="28" xfId="0" applyNumberFormat="1" applyFont="1" applyFill="1" applyBorder="1" applyAlignment="1">
      <alignment horizontal="center" vertical="center"/>
    </xf>
    <xf numFmtId="0" fontId="3" fillId="8" borderId="28" xfId="0" applyNumberFormat="1" applyFont="1" applyFill="1" applyBorder="1" applyAlignment="1">
      <alignment horizontal="center" vertical="center"/>
    </xf>
    <xf numFmtId="0" fontId="3" fillId="0" borderId="23" xfId="0" applyFont="1" applyBorder="1"/>
    <xf numFmtId="0" fontId="3" fillId="5" borderId="18" xfId="0" applyNumberFormat="1" applyFont="1" applyFill="1" applyBorder="1" applyAlignment="1">
      <alignment horizontal="center" vertical="center"/>
    </xf>
    <xf numFmtId="0" fontId="3" fillId="7" borderId="32" xfId="0" applyNumberFormat="1" applyFont="1" applyFill="1" applyBorder="1" applyAlignment="1">
      <alignment horizontal="center" vertical="center"/>
    </xf>
    <xf numFmtId="0" fontId="3" fillId="8" borderId="39" xfId="0" applyNumberFormat="1" applyFont="1" applyFill="1" applyBorder="1" applyAlignment="1">
      <alignment horizontal="center" vertical="center"/>
    </xf>
    <xf numFmtId="0" fontId="3" fillId="5" borderId="18" xfId="1" applyNumberFormat="1" applyFont="1" applyFill="1" applyBorder="1" applyAlignment="1">
      <alignment horizontal="center" vertical="center" shrinkToFit="1"/>
    </xf>
    <xf numFmtId="0" fontId="3" fillId="6" borderId="18" xfId="1" applyNumberFormat="1" applyFont="1" applyFill="1" applyBorder="1" applyAlignment="1">
      <alignment horizontal="center" vertical="center" shrinkToFit="1"/>
    </xf>
    <xf numFmtId="0" fontId="3" fillId="0" borderId="20" xfId="0" applyFont="1" applyBorder="1" applyAlignment="1">
      <alignment vertical="center" shrinkToFit="1"/>
    </xf>
    <xf numFmtId="0" fontId="3" fillId="0" borderId="0" xfId="0" applyNumberFormat="1" applyFont="1"/>
    <xf numFmtId="0" fontId="3" fillId="6" borderId="28" xfId="1" applyNumberFormat="1" applyFont="1" applyFill="1" applyBorder="1" applyAlignment="1">
      <alignment horizontal="center" vertical="center" shrinkToFit="1"/>
    </xf>
    <xf numFmtId="0" fontId="3" fillId="4" borderId="12" xfId="1" applyNumberFormat="1" applyFont="1" applyFill="1" applyBorder="1" applyAlignment="1">
      <alignment horizontal="center" vertical="center" shrinkToFit="1"/>
    </xf>
    <xf numFmtId="0" fontId="3" fillId="4" borderId="18" xfId="1" applyNumberFormat="1" applyFont="1" applyFill="1" applyBorder="1" applyAlignment="1">
      <alignment horizontal="center" vertical="center" shrinkToFit="1"/>
    </xf>
    <xf numFmtId="0" fontId="3" fillId="8" borderId="19" xfId="0" applyNumberFormat="1" applyFont="1" applyFill="1" applyBorder="1" applyAlignment="1">
      <alignment horizontal="center" vertical="center"/>
    </xf>
    <xf numFmtId="0" fontId="3" fillId="0" borderId="23" xfId="0" applyFont="1" applyBorder="1" applyAlignment="1">
      <alignment vertical="center" shrinkToFit="1"/>
    </xf>
    <xf numFmtId="0" fontId="3" fillId="4" borderId="12" xfId="0" applyFont="1" applyFill="1" applyBorder="1" applyAlignment="1">
      <alignment horizontal="center" vertical="center"/>
    </xf>
    <xf numFmtId="0" fontId="3" fillId="6" borderId="12" xfId="0" applyFont="1" applyFill="1" applyBorder="1" applyAlignment="1">
      <alignment horizontal="center" vertical="center"/>
    </xf>
    <xf numFmtId="0" fontId="3" fillId="8" borderId="12" xfId="0" applyFont="1" applyFill="1" applyBorder="1" applyAlignment="1">
      <alignment horizontal="center" vertical="center"/>
    </xf>
    <xf numFmtId="0" fontId="3" fillId="6" borderId="12" xfId="0" applyFont="1" applyFill="1" applyBorder="1" applyAlignment="1">
      <alignment horizontal="center"/>
    </xf>
    <xf numFmtId="0" fontId="3" fillId="6" borderId="6" xfId="0" applyFont="1" applyFill="1" applyBorder="1" applyAlignment="1">
      <alignment horizontal="center"/>
    </xf>
    <xf numFmtId="0" fontId="3" fillId="8" borderId="12" xfId="1" applyNumberFormat="1" applyFont="1" applyFill="1" applyBorder="1" applyAlignment="1">
      <alignment horizontal="center" vertical="center" shrinkToFit="1"/>
    </xf>
    <xf numFmtId="0" fontId="3" fillId="8" borderId="18" xfId="1" applyNumberFormat="1" applyFont="1" applyFill="1" applyBorder="1" applyAlignment="1">
      <alignment horizontal="center" vertical="center" shrinkToFit="1"/>
    </xf>
    <xf numFmtId="0" fontId="3" fillId="0" borderId="15" xfId="0" applyFont="1" applyBorder="1"/>
    <xf numFmtId="0" fontId="3" fillId="6" borderId="12" xfId="0" applyNumberFormat="1" applyFont="1" applyFill="1" applyBorder="1" applyAlignment="1">
      <alignment horizontal="center" vertical="center"/>
    </xf>
    <xf numFmtId="0" fontId="3" fillId="5" borderId="25" xfId="0" applyNumberFormat="1" applyFont="1" applyFill="1" applyBorder="1" applyAlignment="1">
      <alignment horizontal="center" vertical="center"/>
    </xf>
    <xf numFmtId="0" fontId="3" fillId="6" borderId="6" xfId="0" applyFont="1" applyFill="1" applyBorder="1" applyAlignment="1">
      <alignment horizontal="left"/>
    </xf>
    <xf numFmtId="0" fontId="3" fillId="7" borderId="6" xfId="0" applyFont="1" applyFill="1" applyBorder="1" applyAlignment="1">
      <alignment horizontal="left"/>
    </xf>
    <xf numFmtId="0" fontId="3" fillId="6" borderId="6" xfId="0" applyFont="1" applyFill="1" applyBorder="1" applyAlignment="1">
      <alignment horizontal="center" vertical="center"/>
    </xf>
    <xf numFmtId="0" fontId="4" fillId="0" borderId="3" xfId="0" applyFont="1" applyBorder="1" applyAlignment="1">
      <alignment vertical="center" wrapText="1"/>
    </xf>
    <xf numFmtId="0" fontId="3" fillId="6" borderId="28"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2" xfId="0" applyFont="1" applyFill="1" applyBorder="1" applyAlignment="1">
      <alignment horizontal="center"/>
    </xf>
    <xf numFmtId="0" fontId="3" fillId="8" borderId="12" xfId="0" applyFont="1" applyFill="1" applyBorder="1" applyAlignment="1">
      <alignment horizontal="center" vertical="center" shrinkToFit="1"/>
    </xf>
    <xf numFmtId="0" fontId="3" fillId="11" borderId="32" xfId="0" applyFont="1" applyFill="1" applyBorder="1" applyAlignment="1">
      <alignment horizontal="center" vertical="center"/>
    </xf>
    <xf numFmtId="0" fontId="3" fillId="4" borderId="6" xfId="0" applyFont="1" applyFill="1" applyBorder="1" applyAlignment="1">
      <alignment horizontal="center" vertical="center"/>
    </xf>
    <xf numFmtId="0" fontId="3" fillId="6" borderId="6"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7" borderId="12" xfId="0" applyFont="1" applyFill="1" applyBorder="1"/>
    <xf numFmtId="0" fontId="3" fillId="8" borderId="18" xfId="0" applyNumberFormat="1" applyFont="1" applyFill="1" applyBorder="1" applyAlignment="1">
      <alignment horizontal="center" vertical="center"/>
    </xf>
    <xf numFmtId="0" fontId="3" fillId="6" borderId="18"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6" borderId="6" xfId="0" applyNumberFormat="1" applyFont="1" applyFill="1" applyBorder="1" applyAlignment="1">
      <alignment horizontal="center"/>
    </xf>
    <xf numFmtId="0" fontId="3" fillId="8" borderId="6" xfId="0" applyNumberFormat="1" applyFont="1" applyFill="1" applyBorder="1" applyAlignment="1">
      <alignment horizontal="center"/>
    </xf>
    <xf numFmtId="0" fontId="3" fillId="8" borderId="6" xfId="0" applyFont="1" applyFill="1" applyBorder="1" applyAlignment="1">
      <alignment horizontal="center"/>
    </xf>
    <xf numFmtId="0" fontId="3" fillId="6" borderId="12" xfId="0" applyNumberFormat="1" applyFont="1" applyFill="1" applyBorder="1" applyAlignment="1">
      <alignment horizontal="center"/>
    </xf>
    <xf numFmtId="0" fontId="3" fillId="8" borderId="12" xfId="0" applyNumberFormat="1" applyFont="1" applyFill="1" applyBorder="1" applyAlignment="1">
      <alignment horizontal="center"/>
    </xf>
    <xf numFmtId="0" fontId="3" fillId="6" borderId="28" xfId="0" applyNumberFormat="1" applyFont="1" applyFill="1" applyBorder="1"/>
    <xf numFmtId="0" fontId="3" fillId="8" borderId="28" xfId="0" applyNumberFormat="1" applyFont="1" applyFill="1" applyBorder="1"/>
    <xf numFmtId="0" fontId="3" fillId="6" borderId="12" xfId="0" applyNumberFormat="1" applyFont="1" applyFill="1" applyBorder="1"/>
    <xf numFmtId="0" fontId="3" fillId="8" borderId="12" xfId="0" applyNumberFormat="1" applyFont="1" applyFill="1" applyBorder="1"/>
    <xf numFmtId="0" fontId="3" fillId="8" borderId="13" xfId="0" applyFont="1" applyFill="1" applyBorder="1" applyAlignment="1">
      <alignment horizontal="center" vertical="center" wrapText="1"/>
    </xf>
    <xf numFmtId="0" fontId="3" fillId="6" borderId="28" xfId="0" applyFont="1" applyFill="1" applyBorder="1" applyAlignment="1">
      <alignment horizontal="center"/>
    </xf>
    <xf numFmtId="0" fontId="3" fillId="4" borderId="50" xfId="0" applyFont="1" applyFill="1" applyBorder="1" applyAlignment="1">
      <alignment horizontal="center" vertical="center"/>
    </xf>
    <xf numFmtId="0" fontId="3" fillId="5" borderId="50" xfId="0" applyNumberFormat="1" applyFont="1" applyFill="1" applyBorder="1" applyAlignment="1">
      <alignment horizontal="center" vertical="center"/>
    </xf>
    <xf numFmtId="0" fontId="3" fillId="6" borderId="50" xfId="0" applyNumberFormat="1" applyFont="1" applyFill="1" applyBorder="1" applyAlignment="1">
      <alignment horizontal="center" vertical="center"/>
    </xf>
    <xf numFmtId="0" fontId="3" fillId="8" borderId="50" xfId="0" applyNumberFormat="1" applyFont="1" applyFill="1" applyBorder="1" applyAlignment="1">
      <alignment horizontal="center" vertical="center"/>
    </xf>
    <xf numFmtId="0" fontId="3" fillId="6" borderId="50" xfId="0" applyFont="1" applyFill="1" applyBorder="1" applyAlignment="1">
      <alignment horizontal="center"/>
    </xf>
    <xf numFmtId="0" fontId="3" fillId="8" borderId="50" xfId="0" applyFont="1" applyFill="1" applyBorder="1" applyAlignment="1">
      <alignment horizontal="center"/>
    </xf>
    <xf numFmtId="0" fontId="3" fillId="8" borderId="51" xfId="0" applyNumberFormat="1" applyFont="1" applyFill="1" applyBorder="1" applyAlignment="1">
      <alignment horizontal="center" vertical="center"/>
    </xf>
    <xf numFmtId="0" fontId="3" fillId="0" borderId="52" xfId="0" applyFont="1" applyBorder="1"/>
    <xf numFmtId="0" fontId="9" fillId="6" borderId="12" xfId="0" applyFont="1" applyFill="1" applyBorder="1" applyAlignment="1">
      <alignment horizontal="center" vertical="center" wrapText="1"/>
    </xf>
    <xf numFmtId="0" fontId="3" fillId="6" borderId="18" xfId="0" applyNumberFormat="1" applyFont="1" applyFill="1" applyBorder="1"/>
    <xf numFmtId="0" fontId="3" fillId="8" borderId="18" xfId="0" applyNumberFormat="1" applyFont="1" applyFill="1" applyBorder="1"/>
    <xf numFmtId="0" fontId="3" fillId="6" borderId="32" xfId="0" applyNumberFormat="1" applyFont="1" applyFill="1" applyBorder="1"/>
    <xf numFmtId="0" fontId="3" fillId="8" borderId="32" xfId="0" applyNumberFormat="1" applyFont="1" applyFill="1" applyBorder="1"/>
    <xf numFmtId="0" fontId="3" fillId="6" borderId="32" xfId="0" applyFont="1" applyFill="1" applyBorder="1" applyAlignment="1">
      <alignment horizontal="center" vertical="center" wrapText="1"/>
    </xf>
    <xf numFmtId="0" fontId="3" fillId="8" borderId="32" xfId="0" applyFont="1" applyFill="1" applyBorder="1" applyAlignment="1">
      <alignment horizontal="center" vertical="center" wrapText="1"/>
    </xf>
    <xf numFmtId="0" fontId="3" fillId="4" borderId="28" xfId="1" applyNumberFormat="1" applyFont="1" applyFill="1" applyBorder="1" applyAlignment="1">
      <alignment horizontal="center" vertical="center" shrinkToFit="1"/>
    </xf>
    <xf numFmtId="0" fontId="3" fillId="5" borderId="28" xfId="1" applyNumberFormat="1" applyFont="1" applyFill="1" applyBorder="1" applyAlignment="1">
      <alignment horizontal="center" vertical="center" shrinkToFit="1"/>
    </xf>
    <xf numFmtId="0" fontId="3" fillId="8" borderId="28" xfId="1" applyNumberFormat="1" applyFont="1" applyFill="1" applyBorder="1" applyAlignment="1">
      <alignment horizontal="center" vertical="center" shrinkToFit="1"/>
    </xf>
    <xf numFmtId="0" fontId="3" fillId="0" borderId="9" xfId="0" applyFont="1" applyBorder="1" applyAlignment="1">
      <alignment vertical="center"/>
    </xf>
    <xf numFmtId="0" fontId="3" fillId="0" borderId="15" xfId="0" applyFont="1" applyBorder="1" applyAlignment="1">
      <alignment shrinkToFit="1"/>
    </xf>
    <xf numFmtId="0" fontId="3" fillId="12" borderId="32" xfId="0" applyNumberFormat="1" applyFont="1" applyFill="1" applyBorder="1" applyAlignment="1">
      <alignment horizontal="center" vertical="center"/>
    </xf>
    <xf numFmtId="0" fontId="20" fillId="6" borderId="18" xfId="0" applyNumberFormat="1" applyFont="1" applyFill="1" applyBorder="1" applyAlignment="1">
      <alignment horizontal="center" vertical="center"/>
    </xf>
    <xf numFmtId="0" fontId="20" fillId="8" borderId="18" xfId="0" applyNumberFormat="1" applyFont="1" applyFill="1" applyBorder="1" applyAlignment="1">
      <alignment horizontal="center" vertical="center"/>
    </xf>
    <xf numFmtId="0" fontId="3" fillId="6" borderId="12" xfId="0" applyNumberFormat="1" applyFont="1" applyFill="1" applyBorder="1" applyAlignment="1">
      <alignment horizontal="center" vertical="center"/>
    </xf>
    <xf numFmtId="0" fontId="7" fillId="9" borderId="25" xfId="0" applyFont="1" applyFill="1" applyBorder="1" applyAlignment="1">
      <alignment horizontal="left" vertical="center" shrinkToFit="1"/>
    </xf>
    <xf numFmtId="176" fontId="3" fillId="6" borderId="12" xfId="0" applyNumberFormat="1" applyFont="1" applyFill="1" applyBorder="1" applyAlignment="1">
      <alignment vertical="center"/>
    </xf>
    <xf numFmtId="176" fontId="3" fillId="8" borderId="12" xfId="0" applyNumberFormat="1" applyFont="1" applyFill="1" applyBorder="1" applyAlignment="1">
      <alignment vertical="center"/>
    </xf>
    <xf numFmtId="0" fontId="3" fillId="10" borderId="28" xfId="1" applyNumberFormat="1" applyFont="1" applyFill="1" applyBorder="1" applyAlignment="1">
      <alignment horizontal="center" vertical="center" shrinkToFit="1"/>
    </xf>
    <xf numFmtId="0" fontId="3" fillId="7" borderId="12" xfId="1" applyNumberFormat="1" applyFont="1" applyFill="1" applyBorder="1" applyAlignment="1">
      <alignment horizontal="center" vertical="center" shrinkToFit="1"/>
    </xf>
    <xf numFmtId="0" fontId="20" fillId="5" borderId="18" xfId="0" applyNumberFormat="1" applyFont="1" applyFill="1" applyBorder="1" applyAlignment="1">
      <alignment horizontal="center" vertical="center"/>
    </xf>
    <xf numFmtId="0" fontId="3" fillId="6" borderId="12" xfId="0" applyNumberFormat="1" applyFont="1" applyFill="1" applyBorder="1" applyAlignment="1">
      <alignment horizontal="center" vertical="center"/>
    </xf>
    <xf numFmtId="0" fontId="3" fillId="0" borderId="9" xfId="0" applyFont="1" applyBorder="1"/>
    <xf numFmtId="0" fontId="24" fillId="8" borderId="12" xfId="0" applyFont="1" applyFill="1" applyBorder="1" applyAlignment="1">
      <alignment horizontal="center" vertical="center" wrapText="1"/>
    </xf>
    <xf numFmtId="0" fontId="24" fillId="6" borderId="12" xfId="0" applyNumberFormat="1" applyFont="1" applyFill="1" applyBorder="1" applyAlignment="1">
      <alignment horizontal="center" vertical="center"/>
    </xf>
    <xf numFmtId="0" fontId="24" fillId="8" borderId="12" xfId="0" applyNumberFormat="1" applyFont="1" applyFill="1" applyBorder="1" applyAlignment="1">
      <alignment horizontal="center" vertical="center"/>
    </xf>
    <xf numFmtId="0" fontId="24" fillId="8" borderId="13" xfId="0" applyNumberFormat="1" applyFont="1" applyFill="1" applyBorder="1" applyAlignment="1">
      <alignment horizontal="center" vertical="center"/>
    </xf>
    <xf numFmtId="0" fontId="24" fillId="0" borderId="9" xfId="0" applyFont="1" applyBorder="1"/>
    <xf numFmtId="0" fontId="24" fillId="0" borderId="0" xfId="0" applyFont="1"/>
    <xf numFmtId="0" fontId="20" fillId="4" borderId="12" xfId="0" applyFont="1" applyFill="1" applyBorder="1" applyAlignment="1">
      <alignment horizontal="center" vertical="center"/>
    </xf>
    <xf numFmtId="0" fontId="20" fillId="5" borderId="12" xfId="0" applyNumberFormat="1" applyFont="1" applyFill="1" applyBorder="1" applyAlignment="1">
      <alignment horizontal="center" vertical="center"/>
    </xf>
    <xf numFmtId="0" fontId="20" fillId="6" borderId="12" xfId="0" applyNumberFormat="1" applyFont="1" applyFill="1" applyBorder="1"/>
    <xf numFmtId="0" fontId="20" fillId="8" borderId="12" xfId="0" applyNumberFormat="1" applyFont="1" applyFill="1" applyBorder="1"/>
    <xf numFmtId="0" fontId="20" fillId="6" borderId="12" xfId="0" applyFont="1" applyFill="1" applyBorder="1" applyAlignment="1">
      <alignment horizontal="center" vertical="center" wrapText="1"/>
    </xf>
    <xf numFmtId="0" fontId="20" fillId="8" borderId="12" xfId="0" applyFont="1" applyFill="1" applyBorder="1" applyAlignment="1">
      <alignment horizontal="center" vertical="center" wrapText="1"/>
    </xf>
    <xf numFmtId="0" fontId="24" fillId="8" borderId="18" xfId="0" applyNumberFormat="1" applyFont="1" applyFill="1" applyBorder="1" applyAlignment="1">
      <alignment horizontal="center" vertical="center"/>
    </xf>
    <xf numFmtId="0" fontId="24" fillId="6" borderId="18" xfId="0" applyFont="1" applyFill="1" applyBorder="1" applyAlignment="1">
      <alignment horizontal="center" vertical="center" wrapText="1"/>
    </xf>
    <xf numFmtId="0" fontId="24" fillId="8" borderId="19" xfId="0" applyNumberFormat="1" applyFont="1" applyFill="1" applyBorder="1" applyAlignment="1">
      <alignment horizontal="center" vertical="center"/>
    </xf>
    <xf numFmtId="0" fontId="20" fillId="4" borderId="18" xfId="0" applyFont="1" applyFill="1" applyBorder="1" applyAlignment="1">
      <alignment horizontal="center" vertical="center"/>
    </xf>
    <xf numFmtId="0" fontId="20" fillId="6" borderId="12" xfId="0" applyNumberFormat="1" applyFont="1" applyFill="1" applyBorder="1" applyAlignment="1">
      <alignment horizontal="center" vertical="center"/>
    </xf>
    <xf numFmtId="0" fontId="20" fillId="8" borderId="12" xfId="0" applyNumberFormat="1" applyFont="1" applyFill="1" applyBorder="1" applyAlignment="1">
      <alignment horizontal="center" vertical="center"/>
    </xf>
    <xf numFmtId="0" fontId="20" fillId="8" borderId="13" xfId="0" applyNumberFormat="1" applyFont="1" applyFill="1" applyBorder="1" applyAlignment="1">
      <alignment horizontal="center" vertical="center"/>
    </xf>
    <xf numFmtId="0" fontId="20" fillId="0" borderId="9" xfId="0" applyFont="1" applyBorder="1"/>
    <xf numFmtId="0" fontId="20" fillId="6" borderId="18" xfId="0" applyNumberFormat="1" applyFont="1" applyFill="1" applyBorder="1"/>
    <xf numFmtId="0" fontId="20" fillId="8" borderId="18" xfId="0" applyNumberFormat="1" applyFont="1" applyFill="1" applyBorder="1"/>
    <xf numFmtId="0" fontId="20" fillId="6" borderId="18"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4" fillId="0" borderId="1" xfId="0" applyFont="1" applyBorder="1" applyAlignment="1">
      <alignment horizontal="right" vertical="center" wrapText="1"/>
    </xf>
    <xf numFmtId="0" fontId="3" fillId="2" borderId="2"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2" borderId="29" xfId="0" applyFont="1" applyFill="1" applyBorder="1" applyAlignment="1">
      <alignment horizontal="center" vertical="center" textRotation="255"/>
    </xf>
    <xf numFmtId="0" fontId="3" fillId="2" borderId="20" xfId="0" applyFont="1" applyFill="1" applyBorder="1" applyAlignment="1">
      <alignment horizontal="center" vertical="center" textRotation="255"/>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4" borderId="12" xfId="0" applyNumberFormat="1" applyFont="1" applyFill="1" applyBorder="1" applyAlignment="1">
      <alignment horizontal="center" vertical="top" textRotation="255"/>
    </xf>
    <xf numFmtId="0" fontId="3" fillId="4" borderId="32" xfId="0" applyNumberFormat="1" applyFont="1" applyFill="1" applyBorder="1" applyAlignment="1">
      <alignment horizontal="center" vertical="top" textRotation="255"/>
    </xf>
    <xf numFmtId="0" fontId="3" fillId="5" borderId="12" xfId="0" applyNumberFormat="1" applyFont="1" applyFill="1" applyBorder="1" applyAlignment="1">
      <alignment horizontal="center" vertical="top" textRotation="255"/>
    </xf>
    <xf numFmtId="0" fontId="3" fillId="5" borderId="32" xfId="0" applyNumberFormat="1" applyFont="1" applyFill="1" applyBorder="1" applyAlignment="1">
      <alignment horizontal="center" vertical="top" textRotation="255"/>
    </xf>
    <xf numFmtId="0" fontId="3" fillId="6" borderId="12" xfId="0" applyNumberFormat="1" applyFont="1" applyFill="1" applyBorder="1" applyAlignment="1">
      <alignment horizontal="center" vertical="center"/>
    </xf>
    <xf numFmtId="0" fontId="3" fillId="6" borderId="13" xfId="0" applyNumberFormat="1" applyFont="1" applyFill="1" applyBorder="1" applyAlignment="1">
      <alignment horizontal="center" vertical="center"/>
    </xf>
    <xf numFmtId="0" fontId="3" fillId="7" borderId="12" xfId="0" applyNumberFormat="1" applyFont="1" applyFill="1" applyBorder="1" applyAlignment="1">
      <alignment horizontal="center" vertical="center"/>
    </xf>
    <xf numFmtId="0" fontId="3" fillId="7" borderId="13" xfId="0" applyNumberFormat="1" applyFont="1" applyFill="1" applyBorder="1" applyAlignment="1">
      <alignment horizontal="center" vertical="center"/>
    </xf>
    <xf numFmtId="0" fontId="3" fillId="6" borderId="12" xfId="0" applyNumberFormat="1" applyFont="1" applyFill="1" applyBorder="1" applyAlignment="1">
      <alignment vertical="top" textRotation="255"/>
    </xf>
    <xf numFmtId="0" fontId="3" fillId="6" borderId="32" xfId="0" applyNumberFormat="1" applyFont="1" applyFill="1" applyBorder="1" applyAlignment="1">
      <alignment vertical="top" textRotation="255"/>
    </xf>
    <xf numFmtId="0" fontId="3" fillId="8" borderId="12" xfId="0" applyNumberFormat="1" applyFont="1" applyFill="1" applyBorder="1" applyAlignment="1">
      <alignment vertical="top" textRotation="255"/>
    </xf>
    <xf numFmtId="0" fontId="3" fillId="8" borderId="32" xfId="0" applyNumberFormat="1" applyFont="1" applyFill="1" applyBorder="1" applyAlignment="1">
      <alignment vertical="top" textRotation="255"/>
    </xf>
    <xf numFmtId="0" fontId="3" fillId="8" borderId="13" xfId="0" applyNumberFormat="1" applyFont="1" applyFill="1" applyBorder="1" applyAlignment="1">
      <alignment vertical="top" textRotation="255"/>
    </xf>
    <xf numFmtId="0" fontId="3" fillId="8" borderId="33" xfId="0" applyNumberFormat="1" applyFont="1" applyFill="1" applyBorder="1" applyAlignment="1">
      <alignment vertical="top" textRotation="255"/>
    </xf>
    <xf numFmtId="0" fontId="7" fillId="3" borderId="21" xfId="0" applyFont="1" applyFill="1" applyBorder="1" applyAlignment="1">
      <alignment horizontal="left" vertical="center"/>
    </xf>
    <xf numFmtId="0" fontId="3" fillId="3" borderId="22" xfId="0" applyFont="1" applyFill="1" applyBorder="1" applyAlignment="1">
      <alignment horizontal="left" vertical="center"/>
    </xf>
    <xf numFmtId="0" fontId="7" fillId="9" borderId="24" xfId="0" applyFont="1" applyFill="1" applyBorder="1" applyAlignment="1">
      <alignment horizontal="left" vertical="center"/>
    </xf>
    <xf numFmtId="0" fontId="3" fillId="9" borderId="25" xfId="0" applyFont="1" applyFill="1" applyBorder="1" applyAlignment="1">
      <alignment horizontal="left" vertical="center"/>
    </xf>
    <xf numFmtId="0" fontId="3" fillId="9" borderId="24" xfId="0" applyFont="1" applyFill="1" applyBorder="1" applyAlignment="1">
      <alignment horizontal="left" vertical="center" shrinkToFit="1"/>
    </xf>
    <xf numFmtId="0" fontId="3" fillId="9" borderId="25" xfId="0" applyFont="1" applyFill="1" applyBorder="1" applyAlignment="1">
      <alignment horizontal="left" vertical="center" shrinkToFit="1"/>
    </xf>
    <xf numFmtId="0" fontId="3" fillId="9" borderId="40" xfId="0" applyFont="1" applyFill="1" applyBorder="1" applyAlignment="1">
      <alignment horizontal="left" vertical="center" shrinkToFit="1"/>
    </xf>
    <xf numFmtId="0" fontId="3" fillId="9" borderId="24" xfId="0" applyFont="1" applyFill="1" applyBorder="1" applyAlignment="1">
      <alignment horizontal="left" vertical="center"/>
    </xf>
    <xf numFmtId="0" fontId="3" fillId="3" borderId="30" xfId="0" applyFont="1" applyFill="1" applyBorder="1" applyAlignment="1">
      <alignment horizontal="center"/>
    </xf>
    <xf numFmtId="0" fontId="3" fillId="3" borderId="31" xfId="0" applyFont="1" applyFill="1" applyBorder="1" applyAlignment="1">
      <alignment horizontal="center"/>
    </xf>
    <xf numFmtId="0" fontId="7" fillId="3" borderId="24" xfId="0" applyFont="1" applyFill="1" applyBorder="1" applyAlignment="1">
      <alignment horizontal="left"/>
    </xf>
    <xf numFmtId="0" fontId="3" fillId="3" borderId="25" xfId="0" applyFont="1" applyFill="1" applyBorder="1" applyAlignment="1">
      <alignment horizontal="left"/>
    </xf>
    <xf numFmtId="0" fontId="10" fillId="9" borderId="14" xfId="0" applyFont="1" applyFill="1" applyBorder="1" applyAlignment="1">
      <alignment horizontal="center" vertical="center" wrapText="1" shrinkToFit="1"/>
    </xf>
    <xf numFmtId="0" fontId="10" fillId="9" borderId="26" xfId="0" applyFont="1" applyFill="1" applyBorder="1" applyAlignment="1">
      <alignment horizontal="center" vertical="center" shrinkToFit="1"/>
    </xf>
    <xf numFmtId="0" fontId="11" fillId="9" borderId="14" xfId="0" applyFont="1" applyFill="1" applyBorder="1" applyAlignment="1">
      <alignment horizontal="center" vertical="center" wrapText="1" shrinkToFit="1"/>
    </xf>
    <xf numFmtId="0" fontId="11" fillId="9" borderId="27" xfId="0" applyFont="1" applyFill="1" applyBorder="1" applyAlignment="1">
      <alignment horizontal="center" vertical="center" wrapText="1" shrinkToFit="1"/>
    </xf>
    <xf numFmtId="0" fontId="11" fillId="9" borderId="26" xfId="0" applyFont="1" applyFill="1" applyBorder="1" applyAlignment="1">
      <alignment horizontal="center" vertical="center" wrapText="1" shrinkToFit="1"/>
    </xf>
    <xf numFmtId="0" fontId="3" fillId="9" borderId="10" xfId="0" applyFont="1" applyFill="1" applyBorder="1" applyAlignment="1">
      <alignment horizontal="left" vertical="center" shrinkToFit="1"/>
    </xf>
    <xf numFmtId="0" fontId="3" fillId="3" borderId="24" xfId="0" applyFont="1" applyFill="1" applyBorder="1" applyAlignment="1">
      <alignment horizontal="left" shrinkToFit="1"/>
    </xf>
    <xf numFmtId="0" fontId="3" fillId="3" borderId="25" xfId="0" applyFont="1" applyFill="1" applyBorder="1" applyAlignment="1">
      <alignment horizontal="left" shrinkToFit="1"/>
    </xf>
    <xf numFmtId="0" fontId="15" fillId="0" borderId="38" xfId="0" applyFont="1" applyBorder="1" applyAlignment="1">
      <alignment horizontal="center" vertical="center" textRotation="255" wrapText="1"/>
    </xf>
    <xf numFmtId="0" fontId="15" fillId="0" borderId="16" xfId="0" applyFont="1" applyBorder="1" applyAlignment="1">
      <alignment horizontal="center" vertical="center" textRotation="255" wrapText="1"/>
    </xf>
    <xf numFmtId="0" fontId="15" fillId="0" borderId="35" xfId="0" applyFont="1" applyBorder="1" applyAlignment="1">
      <alignment horizontal="center" vertical="center" textRotation="255" wrapText="1"/>
    </xf>
    <xf numFmtId="0" fontId="3" fillId="3" borderId="21" xfId="0" applyFont="1" applyFill="1" applyBorder="1" applyAlignment="1">
      <alignment horizontal="left" shrinkToFit="1"/>
    </xf>
    <xf numFmtId="0" fontId="3" fillId="3" borderId="22" xfId="0" applyFont="1" applyFill="1" applyBorder="1" applyAlignment="1">
      <alignment horizontal="left" shrinkToFit="1"/>
    </xf>
    <xf numFmtId="0" fontId="7" fillId="0" borderId="1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34" xfId="0" applyFont="1" applyFill="1" applyBorder="1" applyAlignment="1">
      <alignment horizontal="left" vertical="center"/>
    </xf>
    <xf numFmtId="0" fontId="7" fillId="0" borderId="10" xfId="0" applyFont="1" applyFill="1" applyBorder="1" applyAlignment="1">
      <alignment horizontal="left" vertical="center"/>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0" borderId="0" xfId="0" applyFont="1" applyBorder="1" applyAlignment="1">
      <alignment horizontal="left" vertical="center"/>
    </xf>
    <xf numFmtId="0" fontId="3" fillId="0" borderId="34" xfId="0" applyFont="1" applyBorder="1" applyAlignment="1">
      <alignment horizontal="left" vertical="center"/>
    </xf>
    <xf numFmtId="0" fontId="3" fillId="0" borderId="16" xfId="0" applyFont="1" applyBorder="1" applyAlignment="1">
      <alignment horizontal="left" vertical="center"/>
    </xf>
    <xf numFmtId="0" fontId="3" fillId="0" borderId="1" xfId="0" applyFont="1" applyBorder="1" applyAlignment="1">
      <alignment horizontal="left" vertical="center"/>
    </xf>
    <xf numFmtId="0" fontId="3" fillId="0" borderId="35" xfId="0" applyFont="1" applyBorder="1" applyAlignment="1">
      <alignment horizontal="left" vertical="center"/>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 xfId="0" applyFont="1" applyFill="1" applyBorder="1" applyAlignment="1">
      <alignment horizontal="center" vertical="center" textRotation="255"/>
    </xf>
    <xf numFmtId="0" fontId="3" fillId="0" borderId="3" xfId="0" applyFont="1" applyFill="1" applyBorder="1" applyAlignment="1">
      <alignment horizontal="center" textRotation="255"/>
    </xf>
    <xf numFmtId="0" fontId="3" fillId="0" borderId="8" xfId="0" applyFont="1" applyFill="1" applyBorder="1" applyAlignment="1">
      <alignment horizontal="center" textRotation="255"/>
    </xf>
    <xf numFmtId="0" fontId="3" fillId="0" borderId="9" xfId="0" applyFont="1" applyFill="1" applyBorder="1" applyAlignment="1">
      <alignment horizontal="center" textRotation="255"/>
    </xf>
    <xf numFmtId="0" fontId="3" fillId="0" borderId="29" xfId="0" applyFont="1" applyFill="1" applyBorder="1" applyAlignment="1">
      <alignment horizontal="center" textRotation="255"/>
    </xf>
    <xf numFmtId="0" fontId="3" fillId="0" borderId="20" xfId="0" applyFont="1" applyFill="1" applyBorder="1" applyAlignment="1">
      <alignment horizontal="center" textRotation="255"/>
    </xf>
    <xf numFmtId="0" fontId="7" fillId="9" borderId="24" xfId="0" applyFont="1" applyFill="1" applyBorder="1" applyAlignment="1">
      <alignment horizontal="left" vertical="center" shrinkToFit="1"/>
    </xf>
    <xf numFmtId="0" fontId="3" fillId="3" borderId="21" xfId="0" applyFont="1" applyFill="1" applyBorder="1" applyAlignment="1">
      <alignment horizontal="left" vertical="center" shrinkToFit="1"/>
    </xf>
    <xf numFmtId="0" fontId="3" fillId="3" borderId="22" xfId="0" applyFont="1" applyFill="1" applyBorder="1" applyAlignment="1">
      <alignment horizontal="left" vertical="center" shrinkToFit="1"/>
    </xf>
    <xf numFmtId="0" fontId="3" fillId="3" borderId="21" xfId="0" applyFont="1" applyFill="1" applyBorder="1" applyAlignment="1">
      <alignment horizontal="left" vertical="center"/>
    </xf>
    <xf numFmtId="0" fontId="3" fillId="0" borderId="10" xfId="0" applyFont="1" applyBorder="1" applyAlignment="1">
      <alignment horizontal="left" vertical="center" wrapText="1" shrinkToFit="1"/>
    </xf>
    <xf numFmtId="0" fontId="3" fillId="0" borderId="0" xfId="0" applyFont="1" applyBorder="1" applyAlignment="1">
      <alignment horizontal="left" vertical="center" wrapText="1" shrinkToFit="1"/>
    </xf>
    <xf numFmtId="0" fontId="3" fillId="0" borderId="34" xfId="0" applyFont="1" applyBorder="1" applyAlignment="1">
      <alignment horizontal="left" vertical="center" wrapText="1" shrinkToFit="1"/>
    </xf>
    <xf numFmtId="0" fontId="12" fillId="0" borderId="0" xfId="0" applyFont="1" applyBorder="1" applyAlignment="1">
      <alignment horizontal="left" vertical="center" wrapText="1"/>
    </xf>
    <xf numFmtId="0" fontId="12" fillId="0" borderId="34" xfId="0" applyFont="1" applyBorder="1" applyAlignment="1">
      <alignment horizontal="left" vertical="center" wrapText="1"/>
    </xf>
    <xf numFmtId="0" fontId="21" fillId="10" borderId="0" xfId="0" applyFont="1" applyFill="1" applyAlignment="1">
      <alignment horizontal="center" vertical="center"/>
    </xf>
    <xf numFmtId="0" fontId="3" fillId="3" borderId="24" xfId="1" applyFont="1" applyFill="1" applyBorder="1" applyAlignment="1">
      <alignment horizontal="left" vertical="center" shrinkToFit="1"/>
    </xf>
    <xf numFmtId="0" fontId="3" fillId="3" borderId="25" xfId="1" applyFont="1" applyFill="1" applyBorder="1" applyAlignment="1">
      <alignment horizontal="left"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9" borderId="30" xfId="0" applyFont="1" applyFill="1" applyBorder="1" applyAlignment="1">
      <alignment horizontal="left" vertical="center" shrinkToFit="1"/>
    </xf>
    <xf numFmtId="0" fontId="3" fillId="9" borderId="31" xfId="0" applyFont="1" applyFill="1" applyBorder="1" applyAlignment="1">
      <alignment horizontal="left" vertical="center" shrinkToFit="1"/>
    </xf>
    <xf numFmtId="0" fontId="3" fillId="0" borderId="4" xfId="0" applyFont="1" applyBorder="1" applyAlignment="1">
      <alignment vertical="center" wrapText="1"/>
    </xf>
    <xf numFmtId="0" fontId="3" fillId="3" borderId="36" xfId="1" applyFont="1" applyFill="1" applyBorder="1" applyAlignment="1">
      <alignment horizontal="left" vertical="center" shrinkToFit="1"/>
    </xf>
    <xf numFmtId="0" fontId="3" fillId="3" borderId="37" xfId="1" applyFont="1" applyFill="1" applyBorder="1" applyAlignment="1">
      <alignment horizontal="left" vertical="center" shrinkToFit="1"/>
    </xf>
    <xf numFmtId="0" fontId="23" fillId="9" borderId="24" xfId="0" applyFont="1" applyFill="1" applyBorder="1" applyAlignment="1">
      <alignment horizontal="left" vertical="center" shrinkToFit="1"/>
    </xf>
    <xf numFmtId="0" fontId="23" fillId="9" borderId="25" xfId="0" applyFont="1" applyFill="1" applyBorder="1" applyAlignment="1">
      <alignment horizontal="left" vertical="center" shrinkToFit="1"/>
    </xf>
    <xf numFmtId="0" fontId="15" fillId="0" borderId="4" xfId="0" applyFont="1" applyBorder="1" applyAlignment="1">
      <alignment horizontal="center" vertical="center" textRotation="255" wrapText="1"/>
    </xf>
    <xf numFmtId="0" fontId="12" fillId="0" borderId="43" xfId="0" applyFont="1" applyBorder="1" applyAlignment="1">
      <alignment horizontal="center" vertical="center" textRotation="255"/>
    </xf>
    <xf numFmtId="0" fontId="12" fillId="0" borderId="44" xfId="0" applyFont="1" applyBorder="1" applyAlignment="1">
      <alignment vertical="center" textRotation="255"/>
    </xf>
    <xf numFmtId="0" fontId="12" fillId="0" borderId="43" xfId="0" applyFont="1" applyBorder="1" applyAlignment="1">
      <alignment vertical="center" textRotation="255"/>
    </xf>
    <xf numFmtId="0" fontId="3" fillId="0" borderId="43"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horizontal="center" vertical="center" textRotation="255"/>
    </xf>
    <xf numFmtId="0" fontId="3" fillId="0" borderId="47" xfId="0" applyFont="1" applyBorder="1" applyAlignment="1">
      <alignment horizontal="center" vertical="center" textRotation="255"/>
    </xf>
    <xf numFmtId="0" fontId="3" fillId="0" borderId="46"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11" fillId="3" borderId="24" xfId="0" applyFont="1" applyFill="1" applyBorder="1" applyAlignment="1">
      <alignment horizontal="left" vertical="center" shrinkToFit="1"/>
    </xf>
    <xf numFmtId="0" fontId="9" fillId="3" borderId="25" xfId="0" applyFont="1" applyFill="1" applyBorder="1" applyAlignment="1">
      <alignment horizontal="left" vertical="center" shrinkToFit="1"/>
    </xf>
    <xf numFmtId="0" fontId="24" fillId="9" borderId="24" xfId="0" applyFont="1" applyFill="1" applyBorder="1" applyAlignment="1">
      <alignment horizontal="left" vertical="center" shrinkToFit="1"/>
    </xf>
    <xf numFmtId="0" fontId="24" fillId="9" borderId="25" xfId="0" applyFont="1" applyFill="1" applyBorder="1" applyAlignment="1">
      <alignment horizontal="left" vertical="center" shrinkToFit="1"/>
    </xf>
    <xf numFmtId="0" fontId="3" fillId="3" borderId="26" xfId="1" applyFont="1" applyFill="1" applyBorder="1" applyAlignment="1">
      <alignment horizontal="left" shrinkToFit="1"/>
    </xf>
    <xf numFmtId="0" fontId="3" fillId="3" borderId="28" xfId="1" applyFont="1" applyFill="1" applyBorder="1" applyAlignment="1">
      <alignment horizontal="left" shrinkToFit="1"/>
    </xf>
    <xf numFmtId="0" fontId="3" fillId="3" borderId="8" xfId="1" applyFont="1" applyFill="1" applyBorder="1" applyAlignment="1">
      <alignment horizontal="left" shrinkToFit="1"/>
    </xf>
    <xf numFmtId="0" fontId="3" fillId="3" borderId="12" xfId="1" applyFont="1" applyFill="1" applyBorder="1" applyAlignment="1">
      <alignment horizontal="left" shrinkToFit="1"/>
    </xf>
    <xf numFmtId="0" fontId="3" fillId="3" borderId="24" xfId="1" applyFont="1" applyFill="1" applyBorder="1" applyAlignment="1">
      <alignment horizontal="left" shrinkToFit="1"/>
    </xf>
    <xf numFmtId="0" fontId="3" fillId="3" borderId="25" xfId="1" applyFont="1" applyFill="1" applyBorder="1" applyAlignment="1">
      <alignment horizontal="left" shrinkToFit="1"/>
    </xf>
    <xf numFmtId="0" fontId="3" fillId="3" borderId="40" xfId="1" applyFont="1" applyFill="1" applyBorder="1" applyAlignment="1">
      <alignment horizontal="left" vertical="center" shrinkToFit="1"/>
    </xf>
    <xf numFmtId="0" fontId="3" fillId="3" borderId="42" xfId="1" applyFont="1" applyFill="1" applyBorder="1" applyAlignment="1">
      <alignment horizontal="left" vertical="center" shrinkToFit="1"/>
    </xf>
    <xf numFmtId="0" fontId="3" fillId="3" borderId="29" xfId="0" applyFont="1" applyFill="1" applyBorder="1" applyAlignment="1">
      <alignment horizontal="left" vertical="center" shrinkToFit="1"/>
    </xf>
    <xf numFmtId="0" fontId="3" fillId="3" borderId="32" xfId="0" applyFont="1" applyFill="1" applyBorder="1" applyAlignment="1">
      <alignment horizontal="left" vertical="center" shrinkToFit="1"/>
    </xf>
    <xf numFmtId="0" fontId="3" fillId="0" borderId="41" xfId="0" applyFont="1" applyBorder="1" applyAlignment="1">
      <alignment vertical="center"/>
    </xf>
    <xf numFmtId="0" fontId="3" fillId="0" borderId="38" xfId="0" applyFont="1" applyBorder="1" applyAlignment="1">
      <alignment vertical="center"/>
    </xf>
    <xf numFmtId="0" fontId="3" fillId="0" borderId="10" xfId="0" applyFont="1" applyBorder="1" applyAlignment="1">
      <alignment vertical="center" shrinkToFit="1"/>
    </xf>
    <xf numFmtId="0" fontId="3" fillId="0" borderId="0" xfId="0" applyFont="1" applyBorder="1" applyAlignment="1">
      <alignment vertical="center" shrinkToFit="1"/>
    </xf>
    <xf numFmtId="0" fontId="3" fillId="0" borderId="34" xfId="0" applyFont="1" applyBorder="1" applyAlignment="1">
      <alignment vertical="center" shrinkToFit="1"/>
    </xf>
    <xf numFmtId="0" fontId="23" fillId="0" borderId="10" xfId="0" applyFont="1" applyBorder="1" applyAlignment="1">
      <alignment horizontal="left" vertical="center" wrapText="1" shrinkToFit="1"/>
    </xf>
    <xf numFmtId="0" fontId="20" fillId="0" borderId="0" xfId="0" applyFont="1" applyBorder="1" applyAlignment="1">
      <alignment horizontal="left" vertical="center" shrinkToFit="1"/>
    </xf>
    <xf numFmtId="0" fontId="20" fillId="0" borderId="34" xfId="0" applyFont="1" applyBorder="1" applyAlignment="1">
      <alignment horizontal="left" vertical="center" shrinkToFit="1"/>
    </xf>
    <xf numFmtId="0" fontId="23" fillId="0" borderId="10" xfId="0" applyFont="1" applyBorder="1" applyAlignment="1">
      <alignment horizontal="left" vertical="center" wrapText="1"/>
    </xf>
    <xf numFmtId="0" fontId="23" fillId="0" borderId="0" xfId="0" applyFont="1" applyBorder="1" applyAlignment="1">
      <alignment horizontal="left" vertical="center"/>
    </xf>
    <xf numFmtId="0" fontId="23" fillId="0" borderId="34" xfId="0" applyFont="1" applyBorder="1" applyAlignment="1">
      <alignment horizontal="left" vertical="center"/>
    </xf>
  </cellXfs>
  <cellStyles count="2">
    <cellStyle name="一般" xfId="0" builtinId="0"/>
    <cellStyle name="一般_97國事系科目學分表" xfId="1"/>
  </cellStyles>
  <dxfs count="0"/>
  <tableStyles count="0" defaultTableStyle="TableStyleMedium2" defaultPivotStyle="PivotStyleLight16"/>
  <colors>
    <mruColors>
      <color rgb="FF000099"/>
      <color rgb="FFA50021"/>
      <color rgb="FF99CCFF"/>
      <color rgb="FF6699FF"/>
      <color rgb="FFFFFF99"/>
      <color rgb="FF3366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99"/>
  </sheetPr>
  <dimension ref="A1:W149"/>
  <sheetViews>
    <sheetView tabSelected="1" view="pageBreakPreview" topLeftCell="B1" zoomScaleNormal="100" zoomScaleSheetLayoutView="100" workbookViewId="0">
      <selection activeCell="A2" sqref="A2:W2"/>
    </sheetView>
  </sheetViews>
  <sheetFormatPr defaultColWidth="9" defaultRowHeight="15.75"/>
  <cols>
    <col min="1" max="3" width="3.75" style="1" customWidth="1"/>
    <col min="4" max="4" width="23.75" style="1" customWidth="1"/>
    <col min="5" max="22" width="4.125" style="56" customWidth="1"/>
    <col min="23" max="23" width="20.75" style="1" customWidth="1"/>
    <col min="24" max="256" width="9" style="1"/>
    <col min="257" max="258" width="4.25" style="1" customWidth="1"/>
    <col min="259" max="259" width="3.5" style="1" customWidth="1"/>
    <col min="260" max="260" width="24.125" style="1" customWidth="1"/>
    <col min="261" max="261" width="3.875" style="1" customWidth="1"/>
    <col min="262" max="262" width="3.5" style="1" customWidth="1"/>
    <col min="263" max="278" width="4" style="1" customWidth="1"/>
    <col min="279" max="279" width="15.125" style="1" customWidth="1"/>
    <col min="280" max="512" width="9" style="1"/>
    <col min="513" max="514" width="4.25" style="1" customWidth="1"/>
    <col min="515" max="515" width="3.5" style="1" customWidth="1"/>
    <col min="516" max="516" width="24.125" style="1" customWidth="1"/>
    <col min="517" max="517" width="3.875" style="1" customWidth="1"/>
    <col min="518" max="518" width="3.5" style="1" customWidth="1"/>
    <col min="519" max="534" width="4" style="1" customWidth="1"/>
    <col min="535" max="535" width="15.125" style="1" customWidth="1"/>
    <col min="536" max="768" width="9" style="1"/>
    <col min="769" max="770" width="4.25" style="1" customWidth="1"/>
    <col min="771" max="771" width="3.5" style="1" customWidth="1"/>
    <col min="772" max="772" width="24.125" style="1" customWidth="1"/>
    <col min="773" max="773" width="3.875" style="1" customWidth="1"/>
    <col min="774" max="774" width="3.5" style="1" customWidth="1"/>
    <col min="775" max="790" width="4" style="1" customWidth="1"/>
    <col min="791" max="791" width="15.125" style="1" customWidth="1"/>
    <col min="792" max="1024" width="9" style="1"/>
    <col min="1025" max="1026" width="4.25" style="1" customWidth="1"/>
    <col min="1027" max="1027" width="3.5" style="1" customWidth="1"/>
    <col min="1028" max="1028" width="24.125" style="1" customWidth="1"/>
    <col min="1029" max="1029" width="3.875" style="1" customWidth="1"/>
    <col min="1030" max="1030" width="3.5" style="1" customWidth="1"/>
    <col min="1031" max="1046" width="4" style="1" customWidth="1"/>
    <col min="1047" max="1047" width="15.125" style="1" customWidth="1"/>
    <col min="1048" max="1280" width="9" style="1"/>
    <col min="1281" max="1282" width="4.25" style="1" customWidth="1"/>
    <col min="1283" max="1283" width="3.5" style="1" customWidth="1"/>
    <col min="1284" max="1284" width="24.125" style="1" customWidth="1"/>
    <col min="1285" max="1285" width="3.875" style="1" customWidth="1"/>
    <col min="1286" max="1286" width="3.5" style="1" customWidth="1"/>
    <col min="1287" max="1302" width="4" style="1" customWidth="1"/>
    <col min="1303" max="1303" width="15.125" style="1" customWidth="1"/>
    <col min="1304" max="1536" width="9" style="1"/>
    <col min="1537" max="1538" width="4.25" style="1" customWidth="1"/>
    <col min="1539" max="1539" width="3.5" style="1" customWidth="1"/>
    <col min="1540" max="1540" width="24.125" style="1" customWidth="1"/>
    <col min="1541" max="1541" width="3.875" style="1" customWidth="1"/>
    <col min="1542" max="1542" width="3.5" style="1" customWidth="1"/>
    <col min="1543" max="1558" width="4" style="1" customWidth="1"/>
    <col min="1559" max="1559" width="15.125" style="1" customWidth="1"/>
    <col min="1560" max="1792" width="9" style="1"/>
    <col min="1793" max="1794" width="4.25" style="1" customWidth="1"/>
    <col min="1795" max="1795" width="3.5" style="1" customWidth="1"/>
    <col min="1796" max="1796" width="24.125" style="1" customWidth="1"/>
    <col min="1797" max="1797" width="3.875" style="1" customWidth="1"/>
    <col min="1798" max="1798" width="3.5" style="1" customWidth="1"/>
    <col min="1799" max="1814" width="4" style="1" customWidth="1"/>
    <col min="1815" max="1815" width="15.125" style="1" customWidth="1"/>
    <col min="1816" max="2048" width="9" style="1"/>
    <col min="2049" max="2050" width="4.25" style="1" customWidth="1"/>
    <col min="2051" max="2051" width="3.5" style="1" customWidth="1"/>
    <col min="2052" max="2052" width="24.125" style="1" customWidth="1"/>
    <col min="2053" max="2053" width="3.875" style="1" customWidth="1"/>
    <col min="2054" max="2054" width="3.5" style="1" customWidth="1"/>
    <col min="2055" max="2070" width="4" style="1" customWidth="1"/>
    <col min="2071" max="2071" width="15.125" style="1" customWidth="1"/>
    <col min="2072" max="2304" width="9" style="1"/>
    <col min="2305" max="2306" width="4.25" style="1" customWidth="1"/>
    <col min="2307" max="2307" width="3.5" style="1" customWidth="1"/>
    <col min="2308" max="2308" width="24.125" style="1" customWidth="1"/>
    <col min="2309" max="2309" width="3.875" style="1" customWidth="1"/>
    <col min="2310" max="2310" width="3.5" style="1" customWidth="1"/>
    <col min="2311" max="2326" width="4" style="1" customWidth="1"/>
    <col min="2327" max="2327" width="15.125" style="1" customWidth="1"/>
    <col min="2328" max="2560" width="9" style="1"/>
    <col min="2561" max="2562" width="4.25" style="1" customWidth="1"/>
    <col min="2563" max="2563" width="3.5" style="1" customWidth="1"/>
    <col min="2564" max="2564" width="24.125" style="1" customWidth="1"/>
    <col min="2565" max="2565" width="3.875" style="1" customWidth="1"/>
    <col min="2566" max="2566" width="3.5" style="1" customWidth="1"/>
    <col min="2567" max="2582" width="4" style="1" customWidth="1"/>
    <col min="2583" max="2583" width="15.125" style="1" customWidth="1"/>
    <col min="2584" max="2816" width="9" style="1"/>
    <col min="2817" max="2818" width="4.25" style="1" customWidth="1"/>
    <col min="2819" max="2819" width="3.5" style="1" customWidth="1"/>
    <col min="2820" max="2820" width="24.125" style="1" customWidth="1"/>
    <col min="2821" max="2821" width="3.875" style="1" customWidth="1"/>
    <col min="2822" max="2822" width="3.5" style="1" customWidth="1"/>
    <col min="2823" max="2838" width="4" style="1" customWidth="1"/>
    <col min="2839" max="2839" width="15.125" style="1" customWidth="1"/>
    <col min="2840" max="3072" width="9" style="1"/>
    <col min="3073" max="3074" width="4.25" style="1" customWidth="1"/>
    <col min="3075" max="3075" width="3.5" style="1" customWidth="1"/>
    <col min="3076" max="3076" width="24.125" style="1" customWidth="1"/>
    <col min="3077" max="3077" width="3.875" style="1" customWidth="1"/>
    <col min="3078" max="3078" width="3.5" style="1" customWidth="1"/>
    <col min="3079" max="3094" width="4" style="1" customWidth="1"/>
    <col min="3095" max="3095" width="15.125" style="1" customWidth="1"/>
    <col min="3096" max="3328" width="9" style="1"/>
    <col min="3329" max="3330" width="4.25" style="1" customWidth="1"/>
    <col min="3331" max="3331" width="3.5" style="1" customWidth="1"/>
    <col min="3332" max="3332" width="24.125" style="1" customWidth="1"/>
    <col min="3333" max="3333" width="3.875" style="1" customWidth="1"/>
    <col min="3334" max="3334" width="3.5" style="1" customWidth="1"/>
    <col min="3335" max="3350" width="4" style="1" customWidth="1"/>
    <col min="3351" max="3351" width="15.125" style="1" customWidth="1"/>
    <col min="3352" max="3584" width="9" style="1"/>
    <col min="3585" max="3586" width="4.25" style="1" customWidth="1"/>
    <col min="3587" max="3587" width="3.5" style="1" customWidth="1"/>
    <col min="3588" max="3588" width="24.125" style="1" customWidth="1"/>
    <col min="3589" max="3589" width="3.875" style="1" customWidth="1"/>
    <col min="3590" max="3590" width="3.5" style="1" customWidth="1"/>
    <col min="3591" max="3606" width="4" style="1" customWidth="1"/>
    <col min="3607" max="3607" width="15.125" style="1" customWidth="1"/>
    <col min="3608" max="3840" width="9" style="1"/>
    <col min="3841" max="3842" width="4.25" style="1" customWidth="1"/>
    <col min="3843" max="3843" width="3.5" style="1" customWidth="1"/>
    <col min="3844" max="3844" width="24.125" style="1" customWidth="1"/>
    <col min="3845" max="3845" width="3.875" style="1" customWidth="1"/>
    <col min="3846" max="3846" width="3.5" style="1" customWidth="1"/>
    <col min="3847" max="3862" width="4" style="1" customWidth="1"/>
    <col min="3863" max="3863" width="15.125" style="1" customWidth="1"/>
    <col min="3864" max="4096" width="9" style="1"/>
    <col min="4097" max="4098" width="4.25" style="1" customWidth="1"/>
    <col min="4099" max="4099" width="3.5" style="1" customWidth="1"/>
    <col min="4100" max="4100" width="24.125" style="1" customWidth="1"/>
    <col min="4101" max="4101" width="3.875" style="1" customWidth="1"/>
    <col min="4102" max="4102" width="3.5" style="1" customWidth="1"/>
    <col min="4103" max="4118" width="4" style="1" customWidth="1"/>
    <col min="4119" max="4119" width="15.125" style="1" customWidth="1"/>
    <col min="4120" max="4352" width="9" style="1"/>
    <col min="4353" max="4354" width="4.25" style="1" customWidth="1"/>
    <col min="4355" max="4355" width="3.5" style="1" customWidth="1"/>
    <col min="4356" max="4356" width="24.125" style="1" customWidth="1"/>
    <col min="4357" max="4357" width="3.875" style="1" customWidth="1"/>
    <col min="4358" max="4358" width="3.5" style="1" customWidth="1"/>
    <col min="4359" max="4374" width="4" style="1" customWidth="1"/>
    <col min="4375" max="4375" width="15.125" style="1" customWidth="1"/>
    <col min="4376" max="4608" width="9" style="1"/>
    <col min="4609" max="4610" width="4.25" style="1" customWidth="1"/>
    <col min="4611" max="4611" width="3.5" style="1" customWidth="1"/>
    <col min="4612" max="4612" width="24.125" style="1" customWidth="1"/>
    <col min="4613" max="4613" width="3.875" style="1" customWidth="1"/>
    <col min="4614" max="4614" width="3.5" style="1" customWidth="1"/>
    <col min="4615" max="4630" width="4" style="1" customWidth="1"/>
    <col min="4631" max="4631" width="15.125" style="1" customWidth="1"/>
    <col min="4632" max="4864" width="9" style="1"/>
    <col min="4865" max="4866" width="4.25" style="1" customWidth="1"/>
    <col min="4867" max="4867" width="3.5" style="1" customWidth="1"/>
    <col min="4868" max="4868" width="24.125" style="1" customWidth="1"/>
    <col min="4869" max="4869" width="3.875" style="1" customWidth="1"/>
    <col min="4870" max="4870" width="3.5" style="1" customWidth="1"/>
    <col min="4871" max="4886" width="4" style="1" customWidth="1"/>
    <col min="4887" max="4887" width="15.125" style="1" customWidth="1"/>
    <col min="4888" max="5120" width="9" style="1"/>
    <col min="5121" max="5122" width="4.25" style="1" customWidth="1"/>
    <col min="5123" max="5123" width="3.5" style="1" customWidth="1"/>
    <col min="5124" max="5124" width="24.125" style="1" customWidth="1"/>
    <col min="5125" max="5125" width="3.875" style="1" customWidth="1"/>
    <col min="5126" max="5126" width="3.5" style="1" customWidth="1"/>
    <col min="5127" max="5142" width="4" style="1" customWidth="1"/>
    <col min="5143" max="5143" width="15.125" style="1" customWidth="1"/>
    <col min="5144" max="5376" width="9" style="1"/>
    <col min="5377" max="5378" width="4.25" style="1" customWidth="1"/>
    <col min="5379" max="5379" width="3.5" style="1" customWidth="1"/>
    <col min="5380" max="5380" width="24.125" style="1" customWidth="1"/>
    <col min="5381" max="5381" width="3.875" style="1" customWidth="1"/>
    <col min="5382" max="5382" width="3.5" style="1" customWidth="1"/>
    <col min="5383" max="5398" width="4" style="1" customWidth="1"/>
    <col min="5399" max="5399" width="15.125" style="1" customWidth="1"/>
    <col min="5400" max="5632" width="9" style="1"/>
    <col min="5633" max="5634" width="4.25" style="1" customWidth="1"/>
    <col min="5635" max="5635" width="3.5" style="1" customWidth="1"/>
    <col min="5636" max="5636" width="24.125" style="1" customWidth="1"/>
    <col min="5637" max="5637" width="3.875" style="1" customWidth="1"/>
    <col min="5638" max="5638" width="3.5" style="1" customWidth="1"/>
    <col min="5639" max="5654" width="4" style="1" customWidth="1"/>
    <col min="5655" max="5655" width="15.125" style="1" customWidth="1"/>
    <col min="5656" max="5888" width="9" style="1"/>
    <col min="5889" max="5890" width="4.25" style="1" customWidth="1"/>
    <col min="5891" max="5891" width="3.5" style="1" customWidth="1"/>
    <col min="5892" max="5892" width="24.125" style="1" customWidth="1"/>
    <col min="5893" max="5893" width="3.875" style="1" customWidth="1"/>
    <col min="5894" max="5894" width="3.5" style="1" customWidth="1"/>
    <col min="5895" max="5910" width="4" style="1" customWidth="1"/>
    <col min="5911" max="5911" width="15.125" style="1" customWidth="1"/>
    <col min="5912" max="6144" width="9" style="1"/>
    <col min="6145" max="6146" width="4.25" style="1" customWidth="1"/>
    <col min="6147" max="6147" width="3.5" style="1" customWidth="1"/>
    <col min="6148" max="6148" width="24.125" style="1" customWidth="1"/>
    <col min="6149" max="6149" width="3.875" style="1" customWidth="1"/>
    <col min="6150" max="6150" width="3.5" style="1" customWidth="1"/>
    <col min="6151" max="6166" width="4" style="1" customWidth="1"/>
    <col min="6167" max="6167" width="15.125" style="1" customWidth="1"/>
    <col min="6168" max="6400" width="9" style="1"/>
    <col min="6401" max="6402" width="4.25" style="1" customWidth="1"/>
    <col min="6403" max="6403" width="3.5" style="1" customWidth="1"/>
    <col min="6404" max="6404" width="24.125" style="1" customWidth="1"/>
    <col min="6405" max="6405" width="3.875" style="1" customWidth="1"/>
    <col min="6406" max="6406" width="3.5" style="1" customWidth="1"/>
    <col min="6407" max="6422" width="4" style="1" customWidth="1"/>
    <col min="6423" max="6423" width="15.125" style="1" customWidth="1"/>
    <col min="6424" max="6656" width="9" style="1"/>
    <col min="6657" max="6658" width="4.25" style="1" customWidth="1"/>
    <col min="6659" max="6659" width="3.5" style="1" customWidth="1"/>
    <col min="6660" max="6660" width="24.125" style="1" customWidth="1"/>
    <col min="6661" max="6661" width="3.875" style="1" customWidth="1"/>
    <col min="6662" max="6662" width="3.5" style="1" customWidth="1"/>
    <col min="6663" max="6678" width="4" style="1" customWidth="1"/>
    <col min="6679" max="6679" width="15.125" style="1" customWidth="1"/>
    <col min="6680" max="6912" width="9" style="1"/>
    <col min="6913" max="6914" width="4.25" style="1" customWidth="1"/>
    <col min="6915" max="6915" width="3.5" style="1" customWidth="1"/>
    <col min="6916" max="6916" width="24.125" style="1" customWidth="1"/>
    <col min="6917" max="6917" width="3.875" style="1" customWidth="1"/>
    <col min="6918" max="6918" width="3.5" style="1" customWidth="1"/>
    <col min="6919" max="6934" width="4" style="1" customWidth="1"/>
    <col min="6935" max="6935" width="15.125" style="1" customWidth="1"/>
    <col min="6936" max="7168" width="9" style="1"/>
    <col min="7169" max="7170" width="4.25" style="1" customWidth="1"/>
    <col min="7171" max="7171" width="3.5" style="1" customWidth="1"/>
    <col min="7172" max="7172" width="24.125" style="1" customWidth="1"/>
    <col min="7173" max="7173" width="3.875" style="1" customWidth="1"/>
    <col min="7174" max="7174" width="3.5" style="1" customWidth="1"/>
    <col min="7175" max="7190" width="4" style="1" customWidth="1"/>
    <col min="7191" max="7191" width="15.125" style="1" customWidth="1"/>
    <col min="7192" max="7424" width="9" style="1"/>
    <col min="7425" max="7426" width="4.25" style="1" customWidth="1"/>
    <col min="7427" max="7427" width="3.5" style="1" customWidth="1"/>
    <col min="7428" max="7428" width="24.125" style="1" customWidth="1"/>
    <col min="7429" max="7429" width="3.875" style="1" customWidth="1"/>
    <col min="7430" max="7430" width="3.5" style="1" customWidth="1"/>
    <col min="7431" max="7446" width="4" style="1" customWidth="1"/>
    <col min="7447" max="7447" width="15.125" style="1" customWidth="1"/>
    <col min="7448" max="7680" width="9" style="1"/>
    <col min="7681" max="7682" width="4.25" style="1" customWidth="1"/>
    <col min="7683" max="7683" width="3.5" style="1" customWidth="1"/>
    <col min="7684" max="7684" width="24.125" style="1" customWidth="1"/>
    <col min="7685" max="7685" width="3.875" style="1" customWidth="1"/>
    <col min="7686" max="7686" width="3.5" style="1" customWidth="1"/>
    <col min="7687" max="7702" width="4" style="1" customWidth="1"/>
    <col min="7703" max="7703" width="15.125" style="1" customWidth="1"/>
    <col min="7704" max="7936" width="9" style="1"/>
    <col min="7937" max="7938" width="4.25" style="1" customWidth="1"/>
    <col min="7939" max="7939" width="3.5" style="1" customWidth="1"/>
    <col min="7940" max="7940" width="24.125" style="1" customWidth="1"/>
    <col min="7941" max="7941" width="3.875" style="1" customWidth="1"/>
    <col min="7942" max="7942" width="3.5" style="1" customWidth="1"/>
    <col min="7943" max="7958" width="4" style="1" customWidth="1"/>
    <col min="7959" max="7959" width="15.125" style="1" customWidth="1"/>
    <col min="7960" max="8192" width="9" style="1"/>
    <col min="8193" max="8194" width="4.25" style="1" customWidth="1"/>
    <col min="8195" max="8195" width="3.5" style="1" customWidth="1"/>
    <col min="8196" max="8196" width="24.125" style="1" customWidth="1"/>
    <col min="8197" max="8197" width="3.875" style="1" customWidth="1"/>
    <col min="8198" max="8198" width="3.5" style="1" customWidth="1"/>
    <col min="8199" max="8214" width="4" style="1" customWidth="1"/>
    <col min="8215" max="8215" width="15.125" style="1" customWidth="1"/>
    <col min="8216" max="8448" width="9" style="1"/>
    <col min="8449" max="8450" width="4.25" style="1" customWidth="1"/>
    <col min="8451" max="8451" width="3.5" style="1" customWidth="1"/>
    <col min="8452" max="8452" width="24.125" style="1" customWidth="1"/>
    <col min="8453" max="8453" width="3.875" style="1" customWidth="1"/>
    <col min="8454" max="8454" width="3.5" style="1" customWidth="1"/>
    <col min="8455" max="8470" width="4" style="1" customWidth="1"/>
    <col min="8471" max="8471" width="15.125" style="1" customWidth="1"/>
    <col min="8472" max="8704" width="9" style="1"/>
    <col min="8705" max="8706" width="4.25" style="1" customWidth="1"/>
    <col min="8707" max="8707" width="3.5" style="1" customWidth="1"/>
    <col min="8708" max="8708" width="24.125" style="1" customWidth="1"/>
    <col min="8709" max="8709" width="3.875" style="1" customWidth="1"/>
    <col min="8710" max="8710" width="3.5" style="1" customWidth="1"/>
    <col min="8711" max="8726" width="4" style="1" customWidth="1"/>
    <col min="8727" max="8727" width="15.125" style="1" customWidth="1"/>
    <col min="8728" max="8960" width="9" style="1"/>
    <col min="8961" max="8962" width="4.25" style="1" customWidth="1"/>
    <col min="8963" max="8963" width="3.5" style="1" customWidth="1"/>
    <col min="8964" max="8964" width="24.125" style="1" customWidth="1"/>
    <col min="8965" max="8965" width="3.875" style="1" customWidth="1"/>
    <col min="8966" max="8966" width="3.5" style="1" customWidth="1"/>
    <col min="8967" max="8982" width="4" style="1" customWidth="1"/>
    <col min="8983" max="8983" width="15.125" style="1" customWidth="1"/>
    <col min="8984" max="9216" width="9" style="1"/>
    <col min="9217" max="9218" width="4.25" style="1" customWidth="1"/>
    <col min="9219" max="9219" width="3.5" style="1" customWidth="1"/>
    <col min="9220" max="9220" width="24.125" style="1" customWidth="1"/>
    <col min="9221" max="9221" width="3.875" style="1" customWidth="1"/>
    <col min="9222" max="9222" width="3.5" style="1" customWidth="1"/>
    <col min="9223" max="9238" width="4" style="1" customWidth="1"/>
    <col min="9239" max="9239" width="15.125" style="1" customWidth="1"/>
    <col min="9240" max="9472" width="9" style="1"/>
    <col min="9473" max="9474" width="4.25" style="1" customWidth="1"/>
    <col min="9475" max="9475" width="3.5" style="1" customWidth="1"/>
    <col min="9476" max="9476" width="24.125" style="1" customWidth="1"/>
    <col min="9477" max="9477" width="3.875" style="1" customWidth="1"/>
    <col min="9478" max="9478" width="3.5" style="1" customWidth="1"/>
    <col min="9479" max="9494" width="4" style="1" customWidth="1"/>
    <col min="9495" max="9495" width="15.125" style="1" customWidth="1"/>
    <col min="9496" max="9728" width="9" style="1"/>
    <col min="9729" max="9730" width="4.25" style="1" customWidth="1"/>
    <col min="9731" max="9731" width="3.5" style="1" customWidth="1"/>
    <col min="9732" max="9732" width="24.125" style="1" customWidth="1"/>
    <col min="9733" max="9733" width="3.875" style="1" customWidth="1"/>
    <col min="9734" max="9734" width="3.5" style="1" customWidth="1"/>
    <col min="9735" max="9750" width="4" style="1" customWidth="1"/>
    <col min="9751" max="9751" width="15.125" style="1" customWidth="1"/>
    <col min="9752" max="9984" width="9" style="1"/>
    <col min="9985" max="9986" width="4.25" style="1" customWidth="1"/>
    <col min="9987" max="9987" width="3.5" style="1" customWidth="1"/>
    <col min="9988" max="9988" width="24.125" style="1" customWidth="1"/>
    <col min="9989" max="9989" width="3.875" style="1" customWidth="1"/>
    <col min="9990" max="9990" width="3.5" style="1" customWidth="1"/>
    <col min="9991" max="10006" width="4" style="1" customWidth="1"/>
    <col min="10007" max="10007" width="15.125" style="1" customWidth="1"/>
    <col min="10008" max="10240" width="9" style="1"/>
    <col min="10241" max="10242" width="4.25" style="1" customWidth="1"/>
    <col min="10243" max="10243" width="3.5" style="1" customWidth="1"/>
    <col min="10244" max="10244" width="24.125" style="1" customWidth="1"/>
    <col min="10245" max="10245" width="3.875" style="1" customWidth="1"/>
    <col min="10246" max="10246" width="3.5" style="1" customWidth="1"/>
    <col min="10247" max="10262" width="4" style="1" customWidth="1"/>
    <col min="10263" max="10263" width="15.125" style="1" customWidth="1"/>
    <col min="10264" max="10496" width="9" style="1"/>
    <col min="10497" max="10498" width="4.25" style="1" customWidth="1"/>
    <col min="10499" max="10499" width="3.5" style="1" customWidth="1"/>
    <col min="10500" max="10500" width="24.125" style="1" customWidth="1"/>
    <col min="10501" max="10501" width="3.875" style="1" customWidth="1"/>
    <col min="10502" max="10502" width="3.5" style="1" customWidth="1"/>
    <col min="10503" max="10518" width="4" style="1" customWidth="1"/>
    <col min="10519" max="10519" width="15.125" style="1" customWidth="1"/>
    <col min="10520" max="10752" width="9" style="1"/>
    <col min="10753" max="10754" width="4.25" style="1" customWidth="1"/>
    <col min="10755" max="10755" width="3.5" style="1" customWidth="1"/>
    <col min="10756" max="10756" width="24.125" style="1" customWidth="1"/>
    <col min="10757" max="10757" width="3.875" style="1" customWidth="1"/>
    <col min="10758" max="10758" width="3.5" style="1" customWidth="1"/>
    <col min="10759" max="10774" width="4" style="1" customWidth="1"/>
    <col min="10775" max="10775" width="15.125" style="1" customWidth="1"/>
    <col min="10776" max="11008" width="9" style="1"/>
    <col min="11009" max="11010" width="4.25" style="1" customWidth="1"/>
    <col min="11011" max="11011" width="3.5" style="1" customWidth="1"/>
    <col min="11012" max="11012" width="24.125" style="1" customWidth="1"/>
    <col min="11013" max="11013" width="3.875" style="1" customWidth="1"/>
    <col min="11014" max="11014" width="3.5" style="1" customWidth="1"/>
    <col min="11015" max="11030" width="4" style="1" customWidth="1"/>
    <col min="11031" max="11031" width="15.125" style="1" customWidth="1"/>
    <col min="11032" max="11264" width="9" style="1"/>
    <col min="11265" max="11266" width="4.25" style="1" customWidth="1"/>
    <col min="11267" max="11267" width="3.5" style="1" customWidth="1"/>
    <col min="11268" max="11268" width="24.125" style="1" customWidth="1"/>
    <col min="11269" max="11269" width="3.875" style="1" customWidth="1"/>
    <col min="11270" max="11270" width="3.5" style="1" customWidth="1"/>
    <col min="11271" max="11286" width="4" style="1" customWidth="1"/>
    <col min="11287" max="11287" width="15.125" style="1" customWidth="1"/>
    <col min="11288" max="11520" width="9" style="1"/>
    <col min="11521" max="11522" width="4.25" style="1" customWidth="1"/>
    <col min="11523" max="11523" width="3.5" style="1" customWidth="1"/>
    <col min="11524" max="11524" width="24.125" style="1" customWidth="1"/>
    <col min="11525" max="11525" width="3.875" style="1" customWidth="1"/>
    <col min="11526" max="11526" width="3.5" style="1" customWidth="1"/>
    <col min="11527" max="11542" width="4" style="1" customWidth="1"/>
    <col min="11543" max="11543" width="15.125" style="1" customWidth="1"/>
    <col min="11544" max="11776" width="9" style="1"/>
    <col min="11777" max="11778" width="4.25" style="1" customWidth="1"/>
    <col min="11779" max="11779" width="3.5" style="1" customWidth="1"/>
    <col min="11780" max="11780" width="24.125" style="1" customWidth="1"/>
    <col min="11781" max="11781" width="3.875" style="1" customWidth="1"/>
    <col min="11782" max="11782" width="3.5" style="1" customWidth="1"/>
    <col min="11783" max="11798" width="4" style="1" customWidth="1"/>
    <col min="11799" max="11799" width="15.125" style="1" customWidth="1"/>
    <col min="11800" max="12032" width="9" style="1"/>
    <col min="12033" max="12034" width="4.25" style="1" customWidth="1"/>
    <col min="12035" max="12035" width="3.5" style="1" customWidth="1"/>
    <col min="12036" max="12036" width="24.125" style="1" customWidth="1"/>
    <col min="12037" max="12037" width="3.875" style="1" customWidth="1"/>
    <col min="12038" max="12038" width="3.5" style="1" customWidth="1"/>
    <col min="12039" max="12054" width="4" style="1" customWidth="1"/>
    <col min="12055" max="12055" width="15.125" style="1" customWidth="1"/>
    <col min="12056" max="12288" width="9" style="1"/>
    <col min="12289" max="12290" width="4.25" style="1" customWidth="1"/>
    <col min="12291" max="12291" width="3.5" style="1" customWidth="1"/>
    <col min="12292" max="12292" width="24.125" style="1" customWidth="1"/>
    <col min="12293" max="12293" width="3.875" style="1" customWidth="1"/>
    <col min="12294" max="12294" width="3.5" style="1" customWidth="1"/>
    <col min="12295" max="12310" width="4" style="1" customWidth="1"/>
    <col min="12311" max="12311" width="15.125" style="1" customWidth="1"/>
    <col min="12312" max="12544" width="9" style="1"/>
    <col min="12545" max="12546" width="4.25" style="1" customWidth="1"/>
    <col min="12547" max="12547" width="3.5" style="1" customWidth="1"/>
    <col min="12548" max="12548" width="24.125" style="1" customWidth="1"/>
    <col min="12549" max="12549" width="3.875" style="1" customWidth="1"/>
    <col min="12550" max="12550" width="3.5" style="1" customWidth="1"/>
    <col min="12551" max="12566" width="4" style="1" customWidth="1"/>
    <col min="12567" max="12567" width="15.125" style="1" customWidth="1"/>
    <col min="12568" max="12800" width="9" style="1"/>
    <col min="12801" max="12802" width="4.25" style="1" customWidth="1"/>
    <col min="12803" max="12803" width="3.5" style="1" customWidth="1"/>
    <col min="12804" max="12804" width="24.125" style="1" customWidth="1"/>
    <col min="12805" max="12805" width="3.875" style="1" customWidth="1"/>
    <col min="12806" max="12806" width="3.5" style="1" customWidth="1"/>
    <col min="12807" max="12822" width="4" style="1" customWidth="1"/>
    <col min="12823" max="12823" width="15.125" style="1" customWidth="1"/>
    <col min="12824" max="13056" width="9" style="1"/>
    <col min="13057" max="13058" width="4.25" style="1" customWidth="1"/>
    <col min="13059" max="13059" width="3.5" style="1" customWidth="1"/>
    <col min="13060" max="13060" width="24.125" style="1" customWidth="1"/>
    <col min="13061" max="13061" width="3.875" style="1" customWidth="1"/>
    <col min="13062" max="13062" width="3.5" style="1" customWidth="1"/>
    <col min="13063" max="13078" width="4" style="1" customWidth="1"/>
    <col min="13079" max="13079" width="15.125" style="1" customWidth="1"/>
    <col min="13080" max="13312" width="9" style="1"/>
    <col min="13313" max="13314" width="4.25" style="1" customWidth="1"/>
    <col min="13315" max="13315" width="3.5" style="1" customWidth="1"/>
    <col min="13316" max="13316" width="24.125" style="1" customWidth="1"/>
    <col min="13317" max="13317" width="3.875" style="1" customWidth="1"/>
    <col min="13318" max="13318" width="3.5" style="1" customWidth="1"/>
    <col min="13319" max="13334" width="4" style="1" customWidth="1"/>
    <col min="13335" max="13335" width="15.125" style="1" customWidth="1"/>
    <col min="13336" max="13568" width="9" style="1"/>
    <col min="13569" max="13570" width="4.25" style="1" customWidth="1"/>
    <col min="13571" max="13571" width="3.5" style="1" customWidth="1"/>
    <col min="13572" max="13572" width="24.125" style="1" customWidth="1"/>
    <col min="13573" max="13573" width="3.875" style="1" customWidth="1"/>
    <col min="13574" max="13574" width="3.5" style="1" customWidth="1"/>
    <col min="13575" max="13590" width="4" style="1" customWidth="1"/>
    <col min="13591" max="13591" width="15.125" style="1" customWidth="1"/>
    <col min="13592" max="13824" width="9" style="1"/>
    <col min="13825" max="13826" width="4.25" style="1" customWidth="1"/>
    <col min="13827" max="13827" width="3.5" style="1" customWidth="1"/>
    <col min="13828" max="13828" width="24.125" style="1" customWidth="1"/>
    <col min="13829" max="13829" width="3.875" style="1" customWidth="1"/>
    <col min="13830" max="13830" width="3.5" style="1" customWidth="1"/>
    <col min="13831" max="13846" width="4" style="1" customWidth="1"/>
    <col min="13847" max="13847" width="15.125" style="1" customWidth="1"/>
    <col min="13848" max="14080" width="9" style="1"/>
    <col min="14081" max="14082" width="4.25" style="1" customWidth="1"/>
    <col min="14083" max="14083" width="3.5" style="1" customWidth="1"/>
    <col min="14084" max="14084" width="24.125" style="1" customWidth="1"/>
    <col min="14085" max="14085" width="3.875" style="1" customWidth="1"/>
    <col min="14086" max="14086" width="3.5" style="1" customWidth="1"/>
    <col min="14087" max="14102" width="4" style="1" customWidth="1"/>
    <col min="14103" max="14103" width="15.125" style="1" customWidth="1"/>
    <col min="14104" max="14336" width="9" style="1"/>
    <col min="14337" max="14338" width="4.25" style="1" customWidth="1"/>
    <col min="14339" max="14339" width="3.5" style="1" customWidth="1"/>
    <col min="14340" max="14340" width="24.125" style="1" customWidth="1"/>
    <col min="14341" max="14341" width="3.875" style="1" customWidth="1"/>
    <col min="14342" max="14342" width="3.5" style="1" customWidth="1"/>
    <col min="14343" max="14358" width="4" style="1" customWidth="1"/>
    <col min="14359" max="14359" width="15.125" style="1" customWidth="1"/>
    <col min="14360" max="14592" width="9" style="1"/>
    <col min="14593" max="14594" width="4.25" style="1" customWidth="1"/>
    <col min="14595" max="14595" width="3.5" style="1" customWidth="1"/>
    <col min="14596" max="14596" width="24.125" style="1" customWidth="1"/>
    <col min="14597" max="14597" width="3.875" style="1" customWidth="1"/>
    <col min="14598" max="14598" width="3.5" style="1" customWidth="1"/>
    <col min="14599" max="14614" width="4" style="1" customWidth="1"/>
    <col min="14615" max="14615" width="15.125" style="1" customWidth="1"/>
    <col min="14616" max="14848" width="9" style="1"/>
    <col min="14849" max="14850" width="4.25" style="1" customWidth="1"/>
    <col min="14851" max="14851" width="3.5" style="1" customWidth="1"/>
    <col min="14852" max="14852" width="24.125" style="1" customWidth="1"/>
    <col min="14853" max="14853" width="3.875" style="1" customWidth="1"/>
    <col min="14854" max="14854" width="3.5" style="1" customWidth="1"/>
    <col min="14855" max="14870" width="4" style="1" customWidth="1"/>
    <col min="14871" max="14871" width="15.125" style="1" customWidth="1"/>
    <col min="14872" max="15104" width="9" style="1"/>
    <col min="15105" max="15106" width="4.25" style="1" customWidth="1"/>
    <col min="15107" max="15107" width="3.5" style="1" customWidth="1"/>
    <col min="15108" max="15108" width="24.125" style="1" customWidth="1"/>
    <col min="15109" max="15109" width="3.875" style="1" customWidth="1"/>
    <col min="15110" max="15110" width="3.5" style="1" customWidth="1"/>
    <col min="15111" max="15126" width="4" style="1" customWidth="1"/>
    <col min="15127" max="15127" width="15.125" style="1" customWidth="1"/>
    <col min="15128" max="15360" width="9" style="1"/>
    <col min="15361" max="15362" width="4.25" style="1" customWidth="1"/>
    <col min="15363" max="15363" width="3.5" style="1" customWidth="1"/>
    <col min="15364" max="15364" width="24.125" style="1" customWidth="1"/>
    <col min="15365" max="15365" width="3.875" style="1" customWidth="1"/>
    <col min="15366" max="15366" width="3.5" style="1" customWidth="1"/>
    <col min="15367" max="15382" width="4" style="1" customWidth="1"/>
    <col min="15383" max="15383" width="15.125" style="1" customWidth="1"/>
    <col min="15384" max="15616" width="9" style="1"/>
    <col min="15617" max="15618" width="4.25" style="1" customWidth="1"/>
    <col min="15619" max="15619" width="3.5" style="1" customWidth="1"/>
    <col min="15620" max="15620" width="24.125" style="1" customWidth="1"/>
    <col min="15621" max="15621" width="3.875" style="1" customWidth="1"/>
    <col min="15622" max="15622" width="3.5" style="1" customWidth="1"/>
    <col min="15623" max="15638" width="4" style="1" customWidth="1"/>
    <col min="15639" max="15639" width="15.125" style="1" customWidth="1"/>
    <col min="15640" max="15872" width="9" style="1"/>
    <col min="15873" max="15874" width="4.25" style="1" customWidth="1"/>
    <col min="15875" max="15875" width="3.5" style="1" customWidth="1"/>
    <col min="15876" max="15876" width="24.125" style="1" customWidth="1"/>
    <col min="15877" max="15877" width="3.875" style="1" customWidth="1"/>
    <col min="15878" max="15878" width="3.5" style="1" customWidth="1"/>
    <col min="15879" max="15894" width="4" style="1" customWidth="1"/>
    <col min="15895" max="15895" width="15.125" style="1" customWidth="1"/>
    <col min="15896" max="16128" width="9" style="1"/>
    <col min="16129" max="16130" width="4.25" style="1" customWidth="1"/>
    <col min="16131" max="16131" width="3.5" style="1" customWidth="1"/>
    <col min="16132" max="16132" width="24.125" style="1" customWidth="1"/>
    <col min="16133" max="16133" width="3.875" style="1" customWidth="1"/>
    <col min="16134" max="16134" width="3.5" style="1" customWidth="1"/>
    <col min="16135" max="16150" width="4" style="1" customWidth="1"/>
    <col min="16151" max="16151" width="15.125" style="1" customWidth="1"/>
    <col min="16152" max="16384" width="9" style="1"/>
  </cols>
  <sheetData>
    <row r="1" spans="1:23" ht="33" customHeight="1">
      <c r="A1" s="240" t="s">
        <v>181</v>
      </c>
      <c r="B1" s="240"/>
      <c r="C1" s="240"/>
      <c r="D1" s="240"/>
      <c r="E1" s="240"/>
      <c r="F1" s="240"/>
      <c r="G1" s="240"/>
      <c r="H1" s="240"/>
      <c r="I1" s="240"/>
      <c r="J1" s="240"/>
      <c r="K1" s="240"/>
      <c r="L1" s="240"/>
      <c r="M1" s="240"/>
      <c r="N1" s="240"/>
      <c r="O1" s="240"/>
      <c r="P1" s="240"/>
      <c r="Q1" s="240"/>
      <c r="R1" s="240"/>
      <c r="S1" s="240"/>
      <c r="T1" s="240"/>
      <c r="U1" s="240"/>
      <c r="V1" s="240"/>
      <c r="W1" s="240"/>
    </row>
    <row r="2" spans="1:23" ht="39.6" customHeight="1" thickBot="1">
      <c r="A2" s="157" t="s">
        <v>190</v>
      </c>
      <c r="B2" s="157"/>
      <c r="C2" s="157"/>
      <c r="D2" s="157"/>
      <c r="E2" s="157"/>
      <c r="F2" s="157"/>
      <c r="G2" s="157"/>
      <c r="H2" s="157"/>
      <c r="I2" s="157"/>
      <c r="J2" s="157"/>
      <c r="K2" s="157"/>
      <c r="L2" s="157"/>
      <c r="M2" s="157"/>
      <c r="N2" s="157"/>
      <c r="O2" s="157"/>
      <c r="P2" s="157"/>
      <c r="Q2" s="157"/>
      <c r="R2" s="157"/>
      <c r="S2" s="157"/>
      <c r="T2" s="157"/>
      <c r="U2" s="157"/>
      <c r="V2" s="157"/>
      <c r="W2" s="157"/>
    </row>
    <row r="3" spans="1:23" ht="16.5" customHeight="1">
      <c r="A3" s="158" t="s">
        <v>18</v>
      </c>
      <c r="B3" s="159"/>
      <c r="C3" s="164" t="s">
        <v>19</v>
      </c>
      <c r="D3" s="165"/>
      <c r="E3" s="170" t="s">
        <v>20</v>
      </c>
      <c r="F3" s="170"/>
      <c r="G3" s="170"/>
      <c r="H3" s="170"/>
      <c r="I3" s="170"/>
      <c r="J3" s="170"/>
      <c r="K3" s="170"/>
      <c r="L3" s="170"/>
      <c r="M3" s="170"/>
      <c r="N3" s="170"/>
      <c r="O3" s="170"/>
      <c r="P3" s="170"/>
      <c r="Q3" s="170"/>
      <c r="R3" s="170"/>
      <c r="S3" s="170"/>
      <c r="T3" s="170"/>
      <c r="U3" s="170"/>
      <c r="V3" s="171"/>
      <c r="W3" s="222" t="s">
        <v>21</v>
      </c>
    </row>
    <row r="4" spans="1:23" ht="16.5" customHeight="1">
      <c r="A4" s="160"/>
      <c r="B4" s="161"/>
      <c r="C4" s="166"/>
      <c r="D4" s="167"/>
      <c r="E4" s="172" t="s">
        <v>22</v>
      </c>
      <c r="F4" s="174" t="s">
        <v>23</v>
      </c>
      <c r="G4" s="176" t="s">
        <v>24</v>
      </c>
      <c r="H4" s="176"/>
      <c r="I4" s="176"/>
      <c r="J4" s="176"/>
      <c r="K4" s="176" t="s">
        <v>25</v>
      </c>
      <c r="L4" s="176"/>
      <c r="M4" s="176"/>
      <c r="N4" s="176"/>
      <c r="O4" s="176" t="s">
        <v>26</v>
      </c>
      <c r="P4" s="176"/>
      <c r="Q4" s="176"/>
      <c r="R4" s="176"/>
      <c r="S4" s="176" t="s">
        <v>27</v>
      </c>
      <c r="T4" s="176"/>
      <c r="U4" s="176"/>
      <c r="V4" s="177"/>
      <c r="W4" s="223"/>
    </row>
    <row r="5" spans="1:23" ht="16.5">
      <c r="A5" s="160"/>
      <c r="B5" s="161"/>
      <c r="C5" s="166"/>
      <c r="D5" s="167"/>
      <c r="E5" s="172"/>
      <c r="F5" s="174"/>
      <c r="G5" s="176" t="s">
        <v>28</v>
      </c>
      <c r="H5" s="176"/>
      <c r="I5" s="178" t="s">
        <v>29</v>
      </c>
      <c r="J5" s="178"/>
      <c r="K5" s="176" t="s">
        <v>28</v>
      </c>
      <c r="L5" s="176"/>
      <c r="M5" s="178" t="s">
        <v>29</v>
      </c>
      <c r="N5" s="178"/>
      <c r="O5" s="176" t="s">
        <v>28</v>
      </c>
      <c r="P5" s="176"/>
      <c r="Q5" s="178" t="s">
        <v>29</v>
      </c>
      <c r="R5" s="178"/>
      <c r="S5" s="176" t="s">
        <v>28</v>
      </c>
      <c r="T5" s="176"/>
      <c r="U5" s="178" t="s">
        <v>29</v>
      </c>
      <c r="V5" s="179"/>
      <c r="W5" s="223"/>
    </row>
    <row r="6" spans="1:23" ht="16.149999999999999" customHeight="1">
      <c r="A6" s="160"/>
      <c r="B6" s="161"/>
      <c r="C6" s="166"/>
      <c r="D6" s="167"/>
      <c r="E6" s="172"/>
      <c r="F6" s="174"/>
      <c r="G6" s="180" t="s">
        <v>30</v>
      </c>
      <c r="H6" s="180" t="s">
        <v>31</v>
      </c>
      <c r="I6" s="182" t="s">
        <v>30</v>
      </c>
      <c r="J6" s="182" t="s">
        <v>31</v>
      </c>
      <c r="K6" s="180" t="s">
        <v>30</v>
      </c>
      <c r="L6" s="180" t="s">
        <v>32</v>
      </c>
      <c r="M6" s="182" t="s">
        <v>30</v>
      </c>
      <c r="N6" s="182" t="s">
        <v>31</v>
      </c>
      <c r="O6" s="180" t="s">
        <v>30</v>
      </c>
      <c r="P6" s="180" t="s">
        <v>31</v>
      </c>
      <c r="Q6" s="182" t="s">
        <v>30</v>
      </c>
      <c r="R6" s="182" t="s">
        <v>31</v>
      </c>
      <c r="S6" s="180" t="s">
        <v>30</v>
      </c>
      <c r="T6" s="180" t="s">
        <v>31</v>
      </c>
      <c r="U6" s="182" t="s">
        <v>30</v>
      </c>
      <c r="V6" s="184" t="s">
        <v>31</v>
      </c>
      <c r="W6" s="223"/>
    </row>
    <row r="7" spans="1:23" ht="52.15" customHeight="1" thickBot="1">
      <c r="A7" s="162"/>
      <c r="B7" s="163"/>
      <c r="C7" s="168"/>
      <c r="D7" s="169"/>
      <c r="E7" s="173"/>
      <c r="F7" s="175"/>
      <c r="G7" s="181"/>
      <c r="H7" s="181"/>
      <c r="I7" s="183"/>
      <c r="J7" s="183"/>
      <c r="K7" s="181"/>
      <c r="L7" s="181"/>
      <c r="M7" s="183"/>
      <c r="N7" s="183"/>
      <c r="O7" s="181"/>
      <c r="P7" s="181"/>
      <c r="Q7" s="183"/>
      <c r="R7" s="183"/>
      <c r="S7" s="181"/>
      <c r="T7" s="181"/>
      <c r="U7" s="183"/>
      <c r="V7" s="185"/>
      <c r="W7" s="224"/>
    </row>
    <row r="8" spans="1:23" ht="16.149999999999999" customHeight="1">
      <c r="A8" s="225" t="s">
        <v>33</v>
      </c>
      <c r="B8" s="226"/>
      <c r="C8" s="186" t="s">
        <v>178</v>
      </c>
      <c r="D8" s="187"/>
      <c r="E8" s="2">
        <v>8</v>
      </c>
      <c r="F8" s="3">
        <v>8</v>
      </c>
      <c r="G8" s="4">
        <v>4</v>
      </c>
      <c r="H8" s="4">
        <v>4</v>
      </c>
      <c r="I8" s="5">
        <v>4</v>
      </c>
      <c r="J8" s="5">
        <v>4</v>
      </c>
      <c r="K8" s="6"/>
      <c r="L8" s="6"/>
      <c r="M8" s="7"/>
      <c r="N8" s="7"/>
      <c r="O8" s="8"/>
      <c r="P8" s="8"/>
      <c r="Q8" s="7"/>
      <c r="R8" s="7"/>
      <c r="S8" s="9"/>
      <c r="T8" s="9"/>
      <c r="U8" s="5"/>
      <c r="V8" s="10"/>
      <c r="W8" s="61"/>
    </row>
    <row r="9" spans="1:23" ht="16.149999999999999" customHeight="1">
      <c r="A9" s="227"/>
      <c r="B9" s="228"/>
      <c r="C9" s="188" t="s">
        <v>179</v>
      </c>
      <c r="D9" s="189"/>
      <c r="E9" s="11">
        <v>8</v>
      </c>
      <c r="F9" s="12">
        <v>8</v>
      </c>
      <c r="G9" s="124"/>
      <c r="H9" s="124"/>
      <c r="I9" s="19"/>
      <c r="J9" s="19"/>
      <c r="K9" s="16">
        <v>4</v>
      </c>
      <c r="L9" s="16">
        <v>4</v>
      </c>
      <c r="M9" s="19">
        <v>4</v>
      </c>
      <c r="N9" s="19">
        <v>4</v>
      </c>
      <c r="O9" s="15"/>
      <c r="P9" s="15"/>
      <c r="Q9" s="14"/>
      <c r="R9" s="14"/>
      <c r="S9" s="16"/>
      <c r="T9" s="16"/>
      <c r="U9" s="19"/>
      <c r="V9" s="20"/>
      <c r="W9" s="23"/>
    </row>
    <row r="10" spans="1:23" ht="16.149999999999999" customHeight="1">
      <c r="A10" s="227"/>
      <c r="B10" s="228"/>
      <c r="C10" s="188" t="s">
        <v>180</v>
      </c>
      <c r="D10" s="189"/>
      <c r="E10" s="11">
        <v>8</v>
      </c>
      <c r="F10" s="12">
        <v>8</v>
      </c>
      <c r="G10" s="124"/>
      <c r="H10" s="124"/>
      <c r="I10" s="19"/>
      <c r="J10" s="19"/>
      <c r="K10" s="13"/>
      <c r="L10" s="13"/>
      <c r="M10" s="14"/>
      <c r="N10" s="14"/>
      <c r="O10" s="16">
        <v>4</v>
      </c>
      <c r="P10" s="16">
        <v>4</v>
      </c>
      <c r="Q10" s="19">
        <v>4</v>
      </c>
      <c r="R10" s="19">
        <v>4</v>
      </c>
      <c r="S10" s="16"/>
      <c r="T10" s="16"/>
      <c r="U10" s="19"/>
      <c r="V10" s="20"/>
      <c r="W10" s="23"/>
    </row>
    <row r="11" spans="1:23" ht="16.149999999999999" customHeight="1">
      <c r="A11" s="227"/>
      <c r="B11" s="228"/>
      <c r="C11" s="190" t="s">
        <v>34</v>
      </c>
      <c r="D11" s="191"/>
      <c r="E11" s="17">
        <v>1</v>
      </c>
      <c r="F11" s="12">
        <v>1</v>
      </c>
      <c r="G11" s="124">
        <v>1</v>
      </c>
      <c r="H11" s="124">
        <v>1</v>
      </c>
      <c r="I11" s="19"/>
      <c r="J11" s="19"/>
      <c r="K11" s="15"/>
      <c r="L11" s="15"/>
      <c r="M11" s="14"/>
      <c r="N11" s="14"/>
      <c r="O11" s="15"/>
      <c r="P11" s="15"/>
      <c r="Q11" s="14"/>
      <c r="R11" s="14"/>
      <c r="S11" s="124"/>
      <c r="T11" s="124"/>
      <c r="U11" s="19"/>
      <c r="V11" s="20"/>
      <c r="W11" s="23"/>
    </row>
    <row r="12" spans="1:23" ht="16.149999999999999" customHeight="1">
      <c r="A12" s="227"/>
      <c r="B12" s="228"/>
      <c r="C12" s="192" t="s">
        <v>15</v>
      </c>
      <c r="D12" s="191"/>
      <c r="E12" s="17">
        <v>1</v>
      </c>
      <c r="F12" s="12">
        <v>1</v>
      </c>
      <c r="G12" s="124"/>
      <c r="H12" s="124"/>
      <c r="I12" s="19">
        <v>1</v>
      </c>
      <c r="J12" s="19">
        <v>1</v>
      </c>
      <c r="K12" s="15"/>
      <c r="L12" s="15"/>
      <c r="M12" s="14"/>
      <c r="N12" s="14"/>
      <c r="O12" s="15"/>
      <c r="P12" s="15"/>
      <c r="Q12" s="14"/>
      <c r="R12" s="14"/>
      <c r="S12" s="124"/>
      <c r="T12" s="124"/>
      <c r="U12" s="19"/>
      <c r="V12" s="20"/>
      <c r="W12" s="23"/>
    </row>
    <row r="13" spans="1:23" ht="16.149999999999999" customHeight="1">
      <c r="A13" s="227"/>
      <c r="B13" s="228"/>
      <c r="C13" s="196" t="s">
        <v>157</v>
      </c>
      <c r="D13" s="197"/>
      <c r="E13" s="11">
        <v>2</v>
      </c>
      <c r="F13" s="12">
        <v>2</v>
      </c>
      <c r="G13" s="124">
        <v>2</v>
      </c>
      <c r="H13" s="124">
        <v>2</v>
      </c>
      <c r="I13" s="18" t="s">
        <v>10</v>
      </c>
      <c r="J13" s="18" t="s">
        <v>10</v>
      </c>
      <c r="K13" s="13"/>
      <c r="L13" s="13"/>
      <c r="M13" s="14"/>
      <c r="N13" s="14"/>
      <c r="O13" s="15"/>
      <c r="P13" s="15"/>
      <c r="Q13" s="14"/>
      <c r="R13" s="14"/>
      <c r="S13" s="16"/>
      <c r="T13" s="16"/>
      <c r="U13" s="19"/>
      <c r="V13" s="20"/>
      <c r="W13" s="21" t="s">
        <v>1</v>
      </c>
    </row>
    <row r="14" spans="1:23" ht="16.149999999999999" customHeight="1">
      <c r="A14" s="227"/>
      <c r="B14" s="228"/>
      <c r="C14" s="196" t="s">
        <v>158</v>
      </c>
      <c r="D14" s="197"/>
      <c r="E14" s="11">
        <v>2</v>
      </c>
      <c r="F14" s="12">
        <v>2</v>
      </c>
      <c r="G14" s="22" t="s">
        <v>10</v>
      </c>
      <c r="H14" s="22" t="s">
        <v>10</v>
      </c>
      <c r="I14" s="19">
        <v>2</v>
      </c>
      <c r="J14" s="19">
        <v>2</v>
      </c>
      <c r="K14" s="13"/>
      <c r="L14" s="13"/>
      <c r="M14" s="14"/>
      <c r="N14" s="14"/>
      <c r="O14" s="15"/>
      <c r="P14" s="15"/>
      <c r="Q14" s="14"/>
      <c r="R14" s="14"/>
      <c r="S14" s="16"/>
      <c r="T14" s="16"/>
      <c r="U14" s="19"/>
      <c r="V14" s="20"/>
      <c r="W14" s="23" t="s">
        <v>11</v>
      </c>
    </row>
    <row r="15" spans="1:23" ht="16.149999999999999" customHeight="1">
      <c r="A15" s="227"/>
      <c r="B15" s="228"/>
      <c r="C15" s="198" t="s">
        <v>159</v>
      </c>
      <c r="D15" s="125" t="s">
        <v>160</v>
      </c>
      <c r="E15" s="17">
        <v>2</v>
      </c>
      <c r="F15" s="12">
        <v>2</v>
      </c>
      <c r="G15" s="124">
        <v>2</v>
      </c>
      <c r="H15" s="124">
        <v>2</v>
      </c>
      <c r="I15" s="24" t="s">
        <v>10</v>
      </c>
      <c r="J15" s="24" t="s">
        <v>10</v>
      </c>
      <c r="K15" s="25" t="s">
        <v>10</v>
      </c>
      <c r="L15" s="25" t="s">
        <v>10</v>
      </c>
      <c r="M15" s="24" t="s">
        <v>10</v>
      </c>
      <c r="N15" s="24" t="s">
        <v>10</v>
      </c>
      <c r="O15" s="15"/>
      <c r="P15" s="15"/>
      <c r="Q15" s="14"/>
      <c r="R15" s="14"/>
      <c r="S15" s="124"/>
      <c r="T15" s="124"/>
      <c r="U15" s="19"/>
      <c r="V15" s="20"/>
      <c r="W15" s="21" t="s">
        <v>12</v>
      </c>
    </row>
    <row r="16" spans="1:23" ht="16.149999999999999" customHeight="1">
      <c r="A16" s="227"/>
      <c r="B16" s="228"/>
      <c r="C16" s="199"/>
      <c r="D16" s="125" t="s">
        <v>161</v>
      </c>
      <c r="E16" s="17">
        <v>2</v>
      </c>
      <c r="F16" s="12">
        <v>2</v>
      </c>
      <c r="G16" s="25" t="s">
        <v>10</v>
      </c>
      <c r="H16" s="25" t="s">
        <v>10</v>
      </c>
      <c r="I16" s="19">
        <v>2</v>
      </c>
      <c r="J16" s="19">
        <v>2</v>
      </c>
      <c r="K16" s="25" t="s">
        <v>10</v>
      </c>
      <c r="L16" s="25" t="s">
        <v>10</v>
      </c>
      <c r="M16" s="24" t="s">
        <v>10</v>
      </c>
      <c r="N16" s="24" t="s">
        <v>10</v>
      </c>
      <c r="O16" s="26"/>
      <c r="P16" s="26"/>
      <c r="Q16" s="24"/>
      <c r="R16" s="24"/>
      <c r="S16" s="124"/>
      <c r="T16" s="124"/>
      <c r="U16" s="19"/>
      <c r="V16" s="20"/>
      <c r="W16" s="21" t="s">
        <v>12</v>
      </c>
    </row>
    <row r="17" spans="1:23" ht="16.149999999999999" customHeight="1">
      <c r="A17" s="227"/>
      <c r="B17" s="228"/>
      <c r="C17" s="200" t="s">
        <v>162</v>
      </c>
      <c r="D17" s="125" t="s">
        <v>163</v>
      </c>
      <c r="E17" s="27">
        <v>2</v>
      </c>
      <c r="F17" s="28">
        <v>2</v>
      </c>
      <c r="G17" s="29">
        <v>2</v>
      </c>
      <c r="H17" s="29">
        <v>2</v>
      </c>
      <c r="I17" s="24" t="s">
        <v>10</v>
      </c>
      <c r="J17" s="24" t="s">
        <v>10</v>
      </c>
      <c r="K17" s="26" t="s">
        <v>0</v>
      </c>
      <c r="L17" s="26" t="s">
        <v>10</v>
      </c>
      <c r="M17" s="24" t="s">
        <v>10</v>
      </c>
      <c r="N17" s="24" t="s">
        <v>0</v>
      </c>
      <c r="O17" s="26" t="s">
        <v>10</v>
      </c>
      <c r="P17" s="26" t="s">
        <v>10</v>
      </c>
      <c r="Q17" s="24" t="s">
        <v>0</v>
      </c>
      <c r="R17" s="24" t="s">
        <v>10</v>
      </c>
      <c r="S17" s="124"/>
      <c r="T17" s="124"/>
      <c r="U17" s="19"/>
      <c r="V17" s="20"/>
      <c r="W17" s="21" t="s">
        <v>13</v>
      </c>
    </row>
    <row r="18" spans="1:23" ht="16.149999999999999" customHeight="1">
      <c r="A18" s="227"/>
      <c r="B18" s="228"/>
      <c r="C18" s="201"/>
      <c r="D18" s="125" t="s">
        <v>164</v>
      </c>
      <c r="E18" s="27">
        <v>2</v>
      </c>
      <c r="F18" s="28">
        <v>2</v>
      </c>
      <c r="G18" s="25" t="s">
        <v>10</v>
      </c>
      <c r="H18" s="26" t="s">
        <v>10</v>
      </c>
      <c r="I18" s="129">
        <v>2</v>
      </c>
      <c r="J18" s="67">
        <v>2</v>
      </c>
      <c r="K18" s="26" t="s">
        <v>0</v>
      </c>
      <c r="L18" s="26" t="s">
        <v>10</v>
      </c>
      <c r="M18" s="24" t="s">
        <v>10</v>
      </c>
      <c r="N18" s="24" t="s">
        <v>10</v>
      </c>
      <c r="O18" s="26" t="s">
        <v>10</v>
      </c>
      <c r="P18" s="26" t="s">
        <v>10</v>
      </c>
      <c r="Q18" s="24" t="s">
        <v>10</v>
      </c>
      <c r="R18" s="24" t="s">
        <v>10</v>
      </c>
      <c r="S18" s="124"/>
      <c r="T18" s="124"/>
      <c r="U18" s="19"/>
      <c r="V18" s="20"/>
      <c r="W18" s="21" t="s">
        <v>13</v>
      </c>
    </row>
    <row r="19" spans="1:23" ht="16.149999999999999" customHeight="1">
      <c r="A19" s="227"/>
      <c r="B19" s="228"/>
      <c r="C19" s="201"/>
      <c r="D19" s="125" t="s">
        <v>165</v>
      </c>
      <c r="E19" s="27">
        <v>2</v>
      </c>
      <c r="F19" s="28">
        <v>2</v>
      </c>
      <c r="G19" s="31" t="s">
        <v>10</v>
      </c>
      <c r="H19" s="31" t="s">
        <v>10</v>
      </c>
      <c r="I19" s="32" t="s">
        <v>10</v>
      </c>
      <c r="J19" s="32" t="s">
        <v>10</v>
      </c>
      <c r="K19" s="128">
        <v>2</v>
      </c>
      <c r="L19" s="128">
        <v>2</v>
      </c>
      <c r="M19" s="32" t="s">
        <v>10</v>
      </c>
      <c r="N19" s="32" t="s">
        <v>10</v>
      </c>
      <c r="O19" s="26" t="s">
        <v>10</v>
      </c>
      <c r="P19" s="26" t="s">
        <v>0</v>
      </c>
      <c r="Q19" s="24" t="s">
        <v>10</v>
      </c>
      <c r="R19" s="24" t="s">
        <v>0</v>
      </c>
      <c r="S19" s="124"/>
      <c r="T19" s="124"/>
      <c r="U19" s="19"/>
      <c r="V19" s="20"/>
      <c r="W19" s="21" t="s">
        <v>13</v>
      </c>
    </row>
    <row r="20" spans="1:23" ht="16.149999999999999" customHeight="1">
      <c r="A20" s="227"/>
      <c r="B20" s="228"/>
      <c r="C20" s="202"/>
      <c r="D20" s="125" t="s">
        <v>166</v>
      </c>
      <c r="E20" s="27">
        <v>2</v>
      </c>
      <c r="F20" s="28">
        <v>2</v>
      </c>
      <c r="G20" s="25"/>
      <c r="H20" s="25"/>
      <c r="I20" s="30"/>
      <c r="J20" s="30"/>
      <c r="K20" s="33"/>
      <c r="L20" s="33"/>
      <c r="M20" s="30"/>
      <c r="N20" s="30"/>
      <c r="O20" s="29">
        <v>2</v>
      </c>
      <c r="P20" s="29">
        <v>2</v>
      </c>
      <c r="Q20" s="24" t="s">
        <v>10</v>
      </c>
      <c r="R20" s="24" t="s">
        <v>10</v>
      </c>
      <c r="S20" s="124"/>
      <c r="T20" s="124"/>
      <c r="U20" s="19"/>
      <c r="V20" s="20"/>
      <c r="W20" s="21" t="s">
        <v>14</v>
      </c>
    </row>
    <row r="21" spans="1:23" ht="16.149999999999999" customHeight="1">
      <c r="A21" s="227"/>
      <c r="B21" s="228"/>
      <c r="C21" s="203" t="s">
        <v>35</v>
      </c>
      <c r="D21" s="191"/>
      <c r="E21" s="17">
        <f t="shared" ref="E21:F24" si="0">SUM(G21,I21,K21,M21,O21,Q21,S21,U21)</f>
        <v>0</v>
      </c>
      <c r="F21" s="12">
        <f t="shared" si="0"/>
        <v>8</v>
      </c>
      <c r="G21" s="124">
        <v>0</v>
      </c>
      <c r="H21" s="124">
        <v>2</v>
      </c>
      <c r="I21" s="19">
        <v>0</v>
      </c>
      <c r="J21" s="19">
        <v>2</v>
      </c>
      <c r="K21" s="126">
        <v>0</v>
      </c>
      <c r="L21" s="126">
        <v>2</v>
      </c>
      <c r="M21" s="127">
        <v>0</v>
      </c>
      <c r="N21" s="127">
        <v>2</v>
      </c>
      <c r="O21" s="15"/>
      <c r="P21" s="15"/>
      <c r="Q21" s="14"/>
      <c r="R21" s="14"/>
      <c r="S21" s="124"/>
      <c r="T21" s="124"/>
      <c r="U21" s="19"/>
      <c r="V21" s="20"/>
      <c r="W21" s="23" t="s">
        <v>167</v>
      </c>
    </row>
    <row r="22" spans="1:23" ht="16.149999999999999" customHeight="1">
      <c r="A22" s="227"/>
      <c r="B22" s="228"/>
      <c r="C22" s="193" t="s">
        <v>36</v>
      </c>
      <c r="D22" s="189"/>
      <c r="E22" s="17">
        <f t="shared" si="0"/>
        <v>2</v>
      </c>
      <c r="F22" s="12">
        <f t="shared" si="0"/>
        <v>2</v>
      </c>
      <c r="G22" s="124">
        <v>2</v>
      </c>
      <c r="H22" s="124">
        <v>2</v>
      </c>
      <c r="I22" s="18" t="s">
        <v>10</v>
      </c>
      <c r="J22" s="18" t="s">
        <v>10</v>
      </c>
      <c r="K22" s="15"/>
      <c r="L22" s="15"/>
      <c r="M22" s="14"/>
      <c r="N22" s="14"/>
      <c r="O22" s="15"/>
      <c r="P22" s="15"/>
      <c r="Q22" s="14"/>
      <c r="R22" s="14"/>
      <c r="S22" s="124"/>
      <c r="T22" s="124"/>
      <c r="U22" s="19"/>
      <c r="V22" s="20"/>
      <c r="W22" s="23" t="s">
        <v>11</v>
      </c>
    </row>
    <row r="23" spans="1:23" ht="16.149999999999999" customHeight="1">
      <c r="A23" s="227"/>
      <c r="B23" s="228"/>
      <c r="C23" s="193" t="s">
        <v>16</v>
      </c>
      <c r="D23" s="189"/>
      <c r="E23" s="17">
        <f t="shared" si="0"/>
        <v>2</v>
      </c>
      <c r="F23" s="12">
        <f t="shared" si="0"/>
        <v>2</v>
      </c>
      <c r="G23" s="22" t="s">
        <v>10</v>
      </c>
      <c r="H23" s="22" t="s">
        <v>10</v>
      </c>
      <c r="I23" s="19">
        <v>2</v>
      </c>
      <c r="J23" s="19">
        <v>2</v>
      </c>
      <c r="K23" s="15"/>
      <c r="L23" s="15"/>
      <c r="M23" s="14"/>
      <c r="N23" s="14"/>
      <c r="O23" s="15"/>
      <c r="P23" s="15"/>
      <c r="Q23" s="14"/>
      <c r="R23" s="14"/>
      <c r="S23" s="124"/>
      <c r="T23" s="124"/>
      <c r="U23" s="19"/>
      <c r="V23" s="20"/>
      <c r="W23" s="23" t="s">
        <v>11</v>
      </c>
    </row>
    <row r="24" spans="1:23" ht="16.149999999999999" customHeight="1">
      <c r="A24" s="227"/>
      <c r="B24" s="228"/>
      <c r="C24" s="193" t="s">
        <v>2</v>
      </c>
      <c r="D24" s="189"/>
      <c r="E24" s="17">
        <f t="shared" si="0"/>
        <v>4</v>
      </c>
      <c r="F24" s="12">
        <f t="shared" si="0"/>
        <v>4</v>
      </c>
      <c r="G24" s="124"/>
      <c r="H24" s="124"/>
      <c r="I24" s="19"/>
      <c r="J24" s="19"/>
      <c r="K24" s="124">
        <v>2</v>
      </c>
      <c r="L24" s="124">
        <v>2</v>
      </c>
      <c r="M24" s="19">
        <v>2</v>
      </c>
      <c r="N24" s="19">
        <v>2</v>
      </c>
      <c r="O24" s="15"/>
      <c r="P24" s="15"/>
      <c r="Q24" s="14"/>
      <c r="R24" s="14"/>
      <c r="S24" s="124"/>
      <c r="T24" s="124"/>
      <c r="U24" s="19"/>
      <c r="V24" s="20"/>
      <c r="W24" s="23"/>
    </row>
    <row r="25" spans="1:23" ht="16.149999999999999" customHeight="1">
      <c r="A25" s="227"/>
      <c r="B25" s="228"/>
      <c r="C25" s="193" t="s">
        <v>3</v>
      </c>
      <c r="D25" s="189"/>
      <c r="E25" s="17">
        <v>2</v>
      </c>
      <c r="F25" s="12">
        <v>2</v>
      </c>
      <c r="G25" s="124"/>
      <c r="H25" s="124"/>
      <c r="I25" s="19"/>
      <c r="J25" s="19"/>
      <c r="K25" s="34" t="s">
        <v>10</v>
      </c>
      <c r="L25" s="34" t="s">
        <v>10</v>
      </c>
      <c r="M25" s="19">
        <v>2</v>
      </c>
      <c r="N25" s="19">
        <v>2</v>
      </c>
      <c r="O25" s="15"/>
      <c r="P25" s="15"/>
      <c r="Q25" s="14"/>
      <c r="R25" s="14"/>
      <c r="S25" s="124"/>
      <c r="T25" s="124"/>
      <c r="U25" s="19"/>
      <c r="V25" s="20"/>
      <c r="W25" s="23" t="s">
        <v>8</v>
      </c>
    </row>
    <row r="26" spans="1:23" ht="16.149999999999999" customHeight="1" thickBot="1">
      <c r="A26" s="229"/>
      <c r="B26" s="230"/>
      <c r="C26" s="194" t="s">
        <v>17</v>
      </c>
      <c r="D26" s="195"/>
      <c r="E26" s="35">
        <f>SUM(E8:E25)</f>
        <v>52</v>
      </c>
      <c r="F26" s="121">
        <f>SUM(F8:F25)</f>
        <v>60</v>
      </c>
      <c r="G26" s="37">
        <f>SUM(G8:G25)</f>
        <v>13</v>
      </c>
      <c r="H26" s="37">
        <f t="shared" ref="H26:R26" si="1">SUM(H8:H25)</f>
        <v>15</v>
      </c>
      <c r="I26" s="51">
        <f t="shared" si="1"/>
        <v>13</v>
      </c>
      <c r="J26" s="51">
        <f t="shared" si="1"/>
        <v>15</v>
      </c>
      <c r="K26" s="37">
        <f t="shared" si="1"/>
        <v>8</v>
      </c>
      <c r="L26" s="37">
        <f t="shared" si="1"/>
        <v>10</v>
      </c>
      <c r="M26" s="51">
        <f t="shared" si="1"/>
        <v>8</v>
      </c>
      <c r="N26" s="51">
        <f t="shared" si="1"/>
        <v>10</v>
      </c>
      <c r="O26" s="37">
        <f t="shared" si="1"/>
        <v>6</v>
      </c>
      <c r="P26" s="37">
        <f t="shared" si="1"/>
        <v>6</v>
      </c>
      <c r="Q26" s="51">
        <f t="shared" si="1"/>
        <v>4</v>
      </c>
      <c r="R26" s="51">
        <f t="shared" si="1"/>
        <v>4</v>
      </c>
      <c r="S26" s="37"/>
      <c r="T26" s="37"/>
      <c r="U26" s="51"/>
      <c r="V26" s="39"/>
      <c r="W26" s="55"/>
    </row>
    <row r="27" spans="1:23" ht="16.149999999999999" customHeight="1">
      <c r="A27" s="252" t="s">
        <v>37</v>
      </c>
      <c r="B27" s="206"/>
      <c r="C27" s="234" t="s">
        <v>38</v>
      </c>
      <c r="D27" s="187"/>
      <c r="E27" s="17">
        <v>3</v>
      </c>
      <c r="F27" s="71">
        <v>3</v>
      </c>
      <c r="G27" s="72"/>
      <c r="H27" s="72"/>
      <c r="I27" s="73"/>
      <c r="J27" s="73"/>
      <c r="K27" s="74"/>
      <c r="L27" s="74"/>
      <c r="M27" s="73"/>
      <c r="N27" s="73"/>
      <c r="O27" s="74">
        <v>3</v>
      </c>
      <c r="P27" s="74">
        <v>3</v>
      </c>
      <c r="Q27" s="73"/>
      <c r="R27" s="73"/>
      <c r="S27" s="72"/>
      <c r="T27" s="72"/>
      <c r="U27" s="73"/>
      <c r="V27" s="73"/>
      <c r="W27" s="75"/>
    </row>
    <row r="28" spans="1:23" ht="16.149999999999999" customHeight="1" thickBot="1">
      <c r="A28" s="207"/>
      <c r="B28" s="208"/>
      <c r="C28" s="194" t="s">
        <v>39</v>
      </c>
      <c r="D28" s="195"/>
      <c r="E28" s="35">
        <f>SUM(E27:E27)</f>
        <v>3</v>
      </c>
      <c r="F28" s="36">
        <f>SUM(F27:F27)</f>
        <v>3</v>
      </c>
      <c r="G28" s="37"/>
      <c r="H28" s="37"/>
      <c r="I28" s="38"/>
      <c r="J28" s="38"/>
      <c r="K28" s="37"/>
      <c r="L28" s="37"/>
      <c r="M28" s="38"/>
      <c r="N28" s="38"/>
      <c r="O28" s="37">
        <v>3</v>
      </c>
      <c r="P28" s="37">
        <v>3</v>
      </c>
      <c r="Q28" s="38"/>
      <c r="R28" s="38"/>
      <c r="S28" s="37"/>
      <c r="T28" s="37"/>
      <c r="U28" s="38"/>
      <c r="V28" s="38"/>
      <c r="W28" s="41"/>
    </row>
    <row r="29" spans="1:23" ht="16.149999999999999" customHeight="1" thickBot="1">
      <c r="A29" s="253" t="s">
        <v>40</v>
      </c>
      <c r="B29" s="254"/>
      <c r="C29" s="232" t="s">
        <v>41</v>
      </c>
      <c r="D29" s="233"/>
      <c r="E29" s="44">
        <f t="shared" ref="E29:F32" si="2">G29+I29+K29+M29+O29+Q29+S29+U29</f>
        <v>2</v>
      </c>
      <c r="F29" s="46">
        <f t="shared" si="2"/>
        <v>2</v>
      </c>
      <c r="G29" s="76">
        <v>2</v>
      </c>
      <c r="H29" s="76">
        <v>2</v>
      </c>
      <c r="I29" s="77"/>
      <c r="J29" s="77"/>
      <c r="K29" s="47"/>
      <c r="L29" s="47"/>
      <c r="M29" s="48"/>
      <c r="N29" s="48"/>
      <c r="O29" s="47"/>
      <c r="P29" s="47"/>
      <c r="Q29" s="48"/>
      <c r="R29" s="48"/>
      <c r="S29" s="47"/>
      <c r="T29" s="47"/>
      <c r="U29" s="48"/>
      <c r="V29" s="52"/>
      <c r="W29" s="49"/>
    </row>
    <row r="30" spans="1:23" ht="16.149999999999999" customHeight="1" thickBot="1">
      <c r="A30" s="255"/>
      <c r="B30" s="254"/>
      <c r="C30" s="204" t="s">
        <v>42</v>
      </c>
      <c r="D30" s="205"/>
      <c r="E30" s="62">
        <f t="shared" si="2"/>
        <v>2</v>
      </c>
      <c r="F30" s="12">
        <f t="shared" si="2"/>
        <v>2</v>
      </c>
      <c r="G30" s="78"/>
      <c r="H30" s="78"/>
      <c r="I30" s="79">
        <v>2</v>
      </c>
      <c r="J30" s="79">
        <v>2</v>
      </c>
      <c r="K30" s="70"/>
      <c r="L30" s="70"/>
      <c r="M30" s="19"/>
      <c r="N30" s="19"/>
      <c r="O30" s="70"/>
      <c r="P30" s="70"/>
      <c r="Q30" s="19"/>
      <c r="R30" s="19"/>
      <c r="S30" s="70"/>
      <c r="T30" s="70"/>
      <c r="U30" s="19"/>
      <c r="V30" s="20"/>
      <c r="W30" s="43"/>
    </row>
    <row r="31" spans="1:23" ht="16.149999999999999" customHeight="1" thickBot="1">
      <c r="A31" s="255"/>
      <c r="B31" s="254"/>
      <c r="C31" s="190" t="s">
        <v>43</v>
      </c>
      <c r="D31" s="191"/>
      <c r="E31" s="62">
        <f t="shared" si="2"/>
        <v>2</v>
      </c>
      <c r="F31" s="12">
        <f t="shared" si="2"/>
        <v>2</v>
      </c>
      <c r="G31" s="78">
        <v>2</v>
      </c>
      <c r="H31" s="78">
        <v>2</v>
      </c>
      <c r="I31" s="79"/>
      <c r="J31" s="79"/>
      <c r="K31" s="70"/>
      <c r="L31" s="70"/>
      <c r="M31" s="19"/>
      <c r="N31" s="19"/>
      <c r="O31" s="70"/>
      <c r="P31" s="70"/>
      <c r="Q31" s="19"/>
      <c r="R31" s="19"/>
      <c r="S31" s="70"/>
      <c r="T31" s="70"/>
      <c r="U31" s="19"/>
      <c r="V31" s="20"/>
      <c r="W31" s="43"/>
    </row>
    <row r="32" spans="1:23" ht="16.149999999999999" customHeight="1" thickBot="1">
      <c r="A32" s="255"/>
      <c r="B32" s="254"/>
      <c r="C32" s="190" t="s">
        <v>44</v>
      </c>
      <c r="D32" s="191"/>
      <c r="E32" s="62">
        <f t="shared" si="2"/>
        <v>2</v>
      </c>
      <c r="F32" s="12">
        <f t="shared" si="2"/>
        <v>2</v>
      </c>
      <c r="G32" s="70"/>
      <c r="H32" s="70"/>
      <c r="I32" s="19">
        <v>2</v>
      </c>
      <c r="J32" s="19">
        <v>2</v>
      </c>
      <c r="K32" s="78"/>
      <c r="L32" s="78"/>
      <c r="M32" s="79"/>
      <c r="N32" s="79"/>
      <c r="O32" s="70"/>
      <c r="P32" s="70"/>
      <c r="Q32" s="19"/>
      <c r="R32" s="19"/>
      <c r="S32" s="70"/>
      <c r="T32" s="70"/>
      <c r="U32" s="19"/>
      <c r="V32" s="20"/>
      <c r="W32" s="43"/>
    </row>
    <row r="33" spans="1:23" ht="16.149999999999999" customHeight="1" thickBot="1">
      <c r="A33" s="255"/>
      <c r="B33" s="254"/>
      <c r="C33" s="190" t="s">
        <v>45</v>
      </c>
      <c r="D33" s="191"/>
      <c r="E33" s="62">
        <v>4</v>
      </c>
      <c r="F33" s="12">
        <v>4</v>
      </c>
      <c r="G33" s="70"/>
      <c r="H33" s="70"/>
      <c r="I33" s="19"/>
      <c r="J33" s="19"/>
      <c r="K33" s="78">
        <v>2</v>
      </c>
      <c r="L33" s="78">
        <v>2</v>
      </c>
      <c r="M33" s="79">
        <v>2</v>
      </c>
      <c r="N33" s="79">
        <v>2</v>
      </c>
      <c r="O33" s="70"/>
      <c r="P33" s="70"/>
      <c r="Q33" s="19"/>
      <c r="R33" s="19"/>
      <c r="S33" s="70"/>
      <c r="T33" s="70"/>
      <c r="U33" s="19"/>
      <c r="V33" s="20"/>
      <c r="W33" s="43"/>
    </row>
    <row r="34" spans="1:23" ht="16.149999999999999" customHeight="1" thickBot="1">
      <c r="A34" s="255"/>
      <c r="B34" s="254"/>
      <c r="C34" s="190" t="s">
        <v>46</v>
      </c>
      <c r="D34" s="191"/>
      <c r="E34" s="62">
        <v>2</v>
      </c>
      <c r="F34" s="12">
        <v>2</v>
      </c>
      <c r="G34" s="70"/>
      <c r="H34" s="70"/>
      <c r="I34" s="19"/>
      <c r="J34" s="19"/>
      <c r="K34" s="78">
        <v>2</v>
      </c>
      <c r="L34" s="78">
        <v>2</v>
      </c>
      <c r="M34" s="79"/>
      <c r="N34" s="79"/>
      <c r="O34" s="70"/>
      <c r="P34" s="70"/>
      <c r="Q34" s="19"/>
      <c r="R34" s="19"/>
      <c r="S34" s="70"/>
      <c r="T34" s="70"/>
      <c r="U34" s="19"/>
      <c r="V34" s="20"/>
      <c r="W34" s="43"/>
    </row>
    <row r="35" spans="1:23" ht="16.149999999999999" customHeight="1" thickBot="1">
      <c r="A35" s="255"/>
      <c r="B35" s="254"/>
      <c r="C35" s="204" t="s">
        <v>47</v>
      </c>
      <c r="D35" s="205"/>
      <c r="E35" s="62">
        <v>2</v>
      </c>
      <c r="F35" s="12">
        <v>2</v>
      </c>
      <c r="G35" s="70"/>
      <c r="H35" s="70"/>
      <c r="I35" s="19"/>
      <c r="J35" s="19"/>
      <c r="K35" s="78">
        <v>2</v>
      </c>
      <c r="L35" s="78">
        <v>2</v>
      </c>
      <c r="M35" s="19"/>
      <c r="N35" s="19"/>
      <c r="O35" s="70"/>
      <c r="P35" s="70"/>
      <c r="Q35" s="19"/>
      <c r="R35" s="19"/>
      <c r="S35" s="70"/>
      <c r="T35" s="70"/>
      <c r="U35" s="19"/>
      <c r="V35" s="20"/>
      <c r="W35" s="43"/>
    </row>
    <row r="36" spans="1:23" ht="16.149999999999999" customHeight="1" thickBot="1">
      <c r="A36" s="255"/>
      <c r="B36" s="254"/>
      <c r="C36" s="190" t="s">
        <v>48</v>
      </c>
      <c r="D36" s="191"/>
      <c r="E36" s="62">
        <f>G36+I36+K36+M36+O36+Q36+S36+U36</f>
        <v>2</v>
      </c>
      <c r="F36" s="12">
        <f>H36+J36+L36+N36+P36+R36+T36+V36</f>
        <v>2</v>
      </c>
      <c r="G36" s="70"/>
      <c r="H36" s="70"/>
      <c r="I36" s="19"/>
      <c r="J36" s="19"/>
      <c r="K36" s="70"/>
      <c r="L36" s="70"/>
      <c r="M36" s="19">
        <v>2</v>
      </c>
      <c r="N36" s="19">
        <v>2</v>
      </c>
      <c r="O36" s="65"/>
      <c r="P36" s="65"/>
      <c r="Q36" s="80"/>
      <c r="R36" s="80"/>
      <c r="S36" s="70"/>
      <c r="T36" s="70"/>
      <c r="U36" s="19"/>
      <c r="V36" s="20"/>
      <c r="W36" s="43"/>
    </row>
    <row r="37" spans="1:23" ht="16.149999999999999" customHeight="1" thickBot="1">
      <c r="A37" s="255"/>
      <c r="B37" s="254"/>
      <c r="C37" s="190" t="s">
        <v>49</v>
      </c>
      <c r="D37" s="191"/>
      <c r="E37" s="62">
        <v>2</v>
      </c>
      <c r="F37" s="12">
        <v>2</v>
      </c>
      <c r="G37" s="70"/>
      <c r="H37" s="70"/>
      <c r="I37" s="19"/>
      <c r="J37" s="19"/>
      <c r="K37" s="70"/>
      <c r="L37" s="70"/>
      <c r="M37" s="19">
        <v>2</v>
      </c>
      <c r="N37" s="19">
        <v>2</v>
      </c>
      <c r="O37" s="65"/>
      <c r="P37" s="65"/>
      <c r="Q37" s="80"/>
      <c r="R37" s="80"/>
      <c r="S37" s="70"/>
      <c r="T37" s="70"/>
      <c r="U37" s="19"/>
      <c r="V37" s="20"/>
      <c r="W37" s="43"/>
    </row>
    <row r="38" spans="1:23" ht="16.149999999999999" customHeight="1" thickBot="1">
      <c r="A38" s="255"/>
      <c r="B38" s="254"/>
      <c r="C38" s="190" t="s">
        <v>50</v>
      </c>
      <c r="D38" s="191"/>
      <c r="E38" s="62">
        <v>4</v>
      </c>
      <c r="F38" s="12">
        <v>4</v>
      </c>
      <c r="G38" s="70"/>
      <c r="H38" s="70"/>
      <c r="I38" s="19"/>
      <c r="J38" s="19"/>
      <c r="K38" s="70"/>
      <c r="L38" s="70"/>
      <c r="M38" s="19"/>
      <c r="N38" s="19"/>
      <c r="O38" s="65">
        <v>2</v>
      </c>
      <c r="P38" s="65">
        <v>2</v>
      </c>
      <c r="Q38" s="80">
        <v>2</v>
      </c>
      <c r="R38" s="80">
        <v>2</v>
      </c>
      <c r="S38" s="70"/>
      <c r="T38" s="70"/>
      <c r="U38" s="19"/>
      <c r="V38" s="20"/>
      <c r="W38" s="43"/>
    </row>
    <row r="39" spans="1:23" ht="16.149999999999999" customHeight="1" thickBot="1">
      <c r="A39" s="255"/>
      <c r="B39" s="254"/>
      <c r="C39" s="190" t="s">
        <v>51</v>
      </c>
      <c r="D39" s="191"/>
      <c r="E39" s="62">
        <v>2</v>
      </c>
      <c r="F39" s="12">
        <v>2</v>
      </c>
      <c r="G39" s="63"/>
      <c r="H39" s="63"/>
      <c r="I39" s="18"/>
      <c r="J39" s="18"/>
      <c r="K39" s="70"/>
      <c r="L39" s="70"/>
      <c r="M39" s="19"/>
      <c r="N39" s="19"/>
      <c r="O39" s="70">
        <v>2</v>
      </c>
      <c r="P39" s="70">
        <v>2</v>
      </c>
      <c r="Q39" s="19"/>
      <c r="R39" s="19"/>
      <c r="S39" s="70"/>
      <c r="T39" s="70"/>
      <c r="U39" s="19"/>
      <c r="V39" s="20"/>
      <c r="W39" s="43"/>
    </row>
    <row r="40" spans="1:23" ht="16.149999999999999" customHeight="1" thickBot="1">
      <c r="A40" s="255"/>
      <c r="B40" s="254"/>
      <c r="C40" s="190" t="s">
        <v>52</v>
      </c>
      <c r="D40" s="191"/>
      <c r="E40" s="62">
        <v>2</v>
      </c>
      <c r="F40" s="12">
        <f>E43228+E40</f>
        <v>2</v>
      </c>
      <c r="G40" s="70"/>
      <c r="H40" s="70"/>
      <c r="I40" s="19"/>
      <c r="J40" s="19"/>
      <c r="K40" s="63"/>
      <c r="L40" s="63"/>
      <c r="M40" s="79"/>
      <c r="N40" s="79"/>
      <c r="O40" s="70"/>
      <c r="P40" s="70"/>
      <c r="Q40" s="19">
        <v>2</v>
      </c>
      <c r="R40" s="19">
        <v>2</v>
      </c>
      <c r="S40" s="70"/>
      <c r="T40" s="70"/>
      <c r="U40" s="19"/>
      <c r="V40" s="20"/>
      <c r="W40" s="43"/>
    </row>
    <row r="41" spans="1:23" ht="16.149999999999999" customHeight="1" thickBot="1">
      <c r="A41" s="255"/>
      <c r="B41" s="254"/>
      <c r="C41" s="190" t="s">
        <v>53</v>
      </c>
      <c r="D41" s="191"/>
      <c r="E41" s="62">
        <v>2</v>
      </c>
      <c r="F41" s="12">
        <v>2</v>
      </c>
      <c r="G41" s="22"/>
      <c r="H41" s="22"/>
      <c r="I41" s="81"/>
      <c r="J41" s="81"/>
      <c r="K41" s="70"/>
      <c r="L41" s="70"/>
      <c r="M41" s="19"/>
      <c r="N41" s="19"/>
      <c r="O41" s="70"/>
      <c r="P41" s="70"/>
      <c r="Q41" s="19">
        <v>2</v>
      </c>
      <c r="R41" s="19">
        <v>2</v>
      </c>
      <c r="S41" s="70"/>
      <c r="T41" s="70"/>
      <c r="U41" s="19"/>
      <c r="V41" s="20"/>
      <c r="W41" s="43"/>
    </row>
    <row r="42" spans="1:23" ht="16.149999999999999" customHeight="1" thickBot="1">
      <c r="A42" s="255"/>
      <c r="B42" s="254"/>
      <c r="C42" s="190" t="s">
        <v>54</v>
      </c>
      <c r="D42" s="191"/>
      <c r="E42" s="62">
        <f>G42+I42+K42+M42+O42+Q42+S42+U42</f>
        <v>4</v>
      </c>
      <c r="F42" s="12">
        <f>H42+J42+L42+N42+P42+R42+T42+V42</f>
        <v>4</v>
      </c>
      <c r="G42" s="70"/>
      <c r="H42" s="70"/>
      <c r="I42" s="19"/>
      <c r="J42" s="19"/>
      <c r="K42" s="70"/>
      <c r="L42" s="70"/>
      <c r="M42" s="19"/>
      <c r="N42" s="19"/>
      <c r="O42" s="78"/>
      <c r="P42" s="78"/>
      <c r="Q42" s="79"/>
      <c r="R42" s="79"/>
      <c r="S42" s="70">
        <v>2</v>
      </c>
      <c r="T42" s="70">
        <v>2</v>
      </c>
      <c r="U42" s="19">
        <v>2</v>
      </c>
      <c r="V42" s="20">
        <v>2</v>
      </c>
      <c r="W42" s="43"/>
    </row>
    <row r="43" spans="1:23" ht="16.149999999999999" customHeight="1" thickBot="1">
      <c r="A43" s="256"/>
      <c r="B43" s="257"/>
      <c r="C43" s="190" t="s">
        <v>55</v>
      </c>
      <c r="D43" s="191"/>
      <c r="E43" s="62">
        <v>2</v>
      </c>
      <c r="F43" s="12">
        <v>2</v>
      </c>
      <c r="G43" s="70"/>
      <c r="H43" s="70"/>
      <c r="I43" s="19"/>
      <c r="J43" s="19"/>
      <c r="K43" s="22"/>
      <c r="L43" s="22"/>
      <c r="M43" s="64"/>
      <c r="N43" s="64"/>
      <c r="O43" s="70"/>
      <c r="P43" s="70"/>
      <c r="Q43" s="19"/>
      <c r="R43" s="19"/>
      <c r="S43" s="70">
        <v>2</v>
      </c>
      <c r="T43" s="70">
        <v>2</v>
      </c>
      <c r="U43" s="19"/>
      <c r="V43" s="20"/>
      <c r="W43" s="43"/>
    </row>
    <row r="44" spans="1:23" ht="16.149999999999999" customHeight="1" thickBot="1">
      <c r="A44" s="256"/>
      <c r="B44" s="257"/>
      <c r="C44" s="190" t="s">
        <v>56</v>
      </c>
      <c r="D44" s="191"/>
      <c r="E44" s="62">
        <v>2</v>
      </c>
      <c r="F44" s="12">
        <v>2</v>
      </c>
      <c r="G44" s="70"/>
      <c r="H44" s="70"/>
      <c r="I44" s="19"/>
      <c r="J44" s="19"/>
      <c r="K44" s="22"/>
      <c r="L44" s="22"/>
      <c r="M44" s="64"/>
      <c r="N44" s="64"/>
      <c r="O44" s="70"/>
      <c r="P44" s="70"/>
      <c r="Q44" s="19"/>
      <c r="R44" s="19"/>
      <c r="S44" s="70"/>
      <c r="T44" s="70"/>
      <c r="U44" s="19">
        <v>2</v>
      </c>
      <c r="V44" s="20">
        <v>2</v>
      </c>
      <c r="W44" s="43"/>
    </row>
    <row r="45" spans="1:23" ht="16.149999999999999" customHeight="1" thickBot="1">
      <c r="A45" s="256"/>
      <c r="B45" s="257"/>
      <c r="C45" s="243" t="s">
        <v>39</v>
      </c>
      <c r="D45" s="244"/>
      <c r="E45" s="82">
        <f>SUM(E29:E44)</f>
        <v>38</v>
      </c>
      <c r="F45" s="36">
        <f t="shared" ref="F45:V45" si="3">SUM(F29:F44)</f>
        <v>38</v>
      </c>
      <c r="G45" s="37">
        <f t="shared" si="3"/>
        <v>4</v>
      </c>
      <c r="H45" s="37">
        <f t="shared" si="3"/>
        <v>4</v>
      </c>
      <c r="I45" s="38">
        <f t="shared" si="3"/>
        <v>4</v>
      </c>
      <c r="J45" s="38">
        <f t="shared" si="3"/>
        <v>4</v>
      </c>
      <c r="K45" s="37">
        <f t="shared" si="3"/>
        <v>6</v>
      </c>
      <c r="L45" s="37">
        <f t="shared" si="3"/>
        <v>6</v>
      </c>
      <c r="M45" s="38">
        <f t="shared" si="3"/>
        <v>6</v>
      </c>
      <c r="N45" s="38">
        <f t="shared" si="3"/>
        <v>6</v>
      </c>
      <c r="O45" s="37">
        <f t="shared" si="3"/>
        <v>4</v>
      </c>
      <c r="P45" s="37">
        <f t="shared" si="3"/>
        <v>4</v>
      </c>
      <c r="Q45" s="38">
        <f t="shared" si="3"/>
        <v>6</v>
      </c>
      <c r="R45" s="38">
        <f t="shared" si="3"/>
        <v>6</v>
      </c>
      <c r="S45" s="37">
        <f t="shared" si="3"/>
        <v>4</v>
      </c>
      <c r="T45" s="37">
        <f t="shared" si="3"/>
        <v>4</v>
      </c>
      <c r="U45" s="38">
        <f t="shared" si="3"/>
        <v>4</v>
      </c>
      <c r="V45" s="39">
        <f t="shared" si="3"/>
        <v>4</v>
      </c>
      <c r="W45" s="41"/>
    </row>
    <row r="46" spans="1:23" ht="16.149999999999999" customHeight="1">
      <c r="A46" s="258" t="s">
        <v>57</v>
      </c>
      <c r="B46" s="260" t="s">
        <v>58</v>
      </c>
      <c r="C46" s="232" t="s">
        <v>59</v>
      </c>
      <c r="D46" s="233"/>
      <c r="E46" s="83">
        <v>2</v>
      </c>
      <c r="F46" s="3">
        <v>2</v>
      </c>
      <c r="G46" s="4">
        <v>2</v>
      </c>
      <c r="H46" s="4">
        <v>2</v>
      </c>
      <c r="I46" s="5"/>
      <c r="J46" s="5"/>
      <c r="K46" s="84"/>
      <c r="L46" s="84"/>
      <c r="M46" s="85"/>
      <c r="N46" s="85"/>
      <c r="O46" s="4"/>
      <c r="P46" s="4"/>
      <c r="Q46" s="5"/>
      <c r="R46" s="5"/>
      <c r="S46" s="4"/>
      <c r="T46" s="4"/>
      <c r="U46" s="5"/>
      <c r="V46" s="10"/>
      <c r="W46" s="42"/>
    </row>
    <row r="47" spans="1:23" ht="16.149999999999999" customHeight="1">
      <c r="A47" s="259"/>
      <c r="B47" s="261"/>
      <c r="C47" s="190" t="s">
        <v>60</v>
      </c>
      <c r="D47" s="191"/>
      <c r="E47" s="62">
        <f>G47+I47+K47+M47+O47+Q47+S47+U47</f>
        <v>2</v>
      </c>
      <c r="F47" s="12">
        <f>H47+J47+L47+N47+P47+R47+T47+V47</f>
        <v>2</v>
      </c>
      <c r="G47" s="70"/>
      <c r="H47" s="70"/>
      <c r="I47" s="48">
        <v>2</v>
      </c>
      <c r="J47" s="48">
        <v>2</v>
      </c>
      <c r="K47" s="70"/>
      <c r="L47" s="70"/>
      <c r="M47" s="19"/>
      <c r="N47" s="19"/>
      <c r="O47" s="78"/>
      <c r="P47" s="78"/>
      <c r="Q47" s="80"/>
      <c r="R47" s="86"/>
      <c r="S47" s="70"/>
      <c r="T47" s="70"/>
      <c r="U47" s="19"/>
      <c r="V47" s="20"/>
      <c r="W47" s="43"/>
    </row>
    <row r="48" spans="1:23" ht="16.149999999999999" customHeight="1">
      <c r="A48" s="259"/>
      <c r="B48" s="261"/>
      <c r="C48" s="190" t="s">
        <v>61</v>
      </c>
      <c r="D48" s="191"/>
      <c r="E48" s="62">
        <f>G48+I48+K48+M48+O48+Q48+S48+U48</f>
        <v>2</v>
      </c>
      <c r="F48" s="12">
        <f>H48+J48+L48+N48+P48+R48+T48+V48</f>
        <v>2</v>
      </c>
      <c r="G48" s="70"/>
      <c r="H48" s="70"/>
      <c r="I48" s="19">
        <v>2</v>
      </c>
      <c r="J48" s="19">
        <v>2</v>
      </c>
      <c r="K48" s="70"/>
      <c r="L48" s="70"/>
      <c r="M48" s="19"/>
      <c r="N48" s="19"/>
      <c r="O48" s="78"/>
      <c r="P48" s="78"/>
      <c r="Q48" s="80"/>
      <c r="R48" s="80"/>
      <c r="S48" s="70"/>
      <c r="T48" s="70"/>
      <c r="U48" s="19"/>
      <c r="V48" s="20"/>
      <c r="W48" s="43"/>
    </row>
    <row r="49" spans="1:23" ht="16.149999999999999" customHeight="1">
      <c r="A49" s="259"/>
      <c r="B49" s="261"/>
      <c r="C49" s="190" t="s">
        <v>62</v>
      </c>
      <c r="D49" s="191"/>
      <c r="E49" s="62">
        <f t="shared" ref="E49:F58" si="4">G49+I49+K49+M49+O49+Q49+S49+U49</f>
        <v>2</v>
      </c>
      <c r="F49" s="12">
        <f t="shared" si="4"/>
        <v>2</v>
      </c>
      <c r="G49" s="70"/>
      <c r="H49" s="70"/>
      <c r="I49" s="19"/>
      <c r="J49" s="19"/>
      <c r="K49" s="70">
        <v>2</v>
      </c>
      <c r="L49" s="70">
        <v>2</v>
      </c>
      <c r="M49" s="19"/>
      <c r="N49" s="19"/>
      <c r="O49" s="78"/>
      <c r="P49" s="78"/>
      <c r="Q49" s="80"/>
      <c r="R49" s="80"/>
      <c r="S49" s="70"/>
      <c r="T49" s="70"/>
      <c r="U49" s="19"/>
      <c r="V49" s="20"/>
      <c r="W49" s="43"/>
    </row>
    <row r="50" spans="1:23" ht="16.149999999999999" customHeight="1">
      <c r="A50" s="259"/>
      <c r="B50" s="261"/>
      <c r="C50" s="190" t="s">
        <v>63</v>
      </c>
      <c r="D50" s="191"/>
      <c r="E50" s="62">
        <f t="shared" si="4"/>
        <v>2</v>
      </c>
      <c r="F50" s="12">
        <f t="shared" si="4"/>
        <v>2</v>
      </c>
      <c r="G50" s="70"/>
      <c r="H50" s="70"/>
      <c r="I50" s="19"/>
      <c r="J50" s="19"/>
      <c r="K50" s="70">
        <v>2</v>
      </c>
      <c r="L50" s="70">
        <v>2</v>
      </c>
      <c r="M50" s="19"/>
      <c r="N50" s="19"/>
      <c r="O50" s="78"/>
      <c r="P50" s="78"/>
      <c r="Q50" s="80"/>
      <c r="R50" s="80"/>
      <c r="S50" s="70"/>
      <c r="T50" s="70"/>
      <c r="U50" s="19"/>
      <c r="V50" s="20"/>
      <c r="W50" s="43"/>
    </row>
    <row r="51" spans="1:23" ht="16.149999999999999" customHeight="1">
      <c r="A51" s="259"/>
      <c r="B51" s="261"/>
      <c r="C51" s="190" t="s">
        <v>64</v>
      </c>
      <c r="D51" s="191"/>
      <c r="E51" s="62">
        <f t="shared" si="4"/>
        <v>2</v>
      </c>
      <c r="F51" s="12">
        <f t="shared" si="4"/>
        <v>2</v>
      </c>
      <c r="G51" s="70"/>
      <c r="H51" s="70"/>
      <c r="I51" s="19"/>
      <c r="J51" s="19"/>
      <c r="K51" s="70">
        <v>2</v>
      </c>
      <c r="L51" s="70">
        <v>2</v>
      </c>
      <c r="M51" s="19"/>
      <c r="N51" s="19"/>
      <c r="O51" s="78"/>
      <c r="P51" s="78"/>
      <c r="Q51" s="80"/>
      <c r="R51" s="80"/>
      <c r="S51" s="70"/>
      <c r="T51" s="70"/>
      <c r="U51" s="19"/>
      <c r="V51" s="20"/>
      <c r="W51" s="43"/>
    </row>
    <row r="52" spans="1:23" ht="16.149999999999999" customHeight="1">
      <c r="A52" s="259"/>
      <c r="B52" s="261"/>
      <c r="C52" s="204" t="s">
        <v>65</v>
      </c>
      <c r="D52" s="205"/>
      <c r="E52" s="62">
        <f t="shared" si="4"/>
        <v>2</v>
      </c>
      <c r="F52" s="12">
        <f t="shared" si="4"/>
        <v>2</v>
      </c>
      <c r="G52" s="70"/>
      <c r="H52" s="70"/>
      <c r="I52" s="19"/>
      <c r="J52" s="19"/>
      <c r="K52" s="70"/>
      <c r="L52" s="70"/>
      <c r="M52" s="87">
        <v>2</v>
      </c>
      <c r="N52" s="87">
        <v>2</v>
      </c>
      <c r="O52" s="78"/>
      <c r="P52" s="78"/>
      <c r="Q52" s="79"/>
      <c r="R52" s="79"/>
      <c r="S52" s="70"/>
      <c r="T52" s="70"/>
      <c r="U52" s="19"/>
      <c r="V52" s="20"/>
      <c r="W52" s="43"/>
    </row>
    <row r="53" spans="1:23" ht="16.149999999999999" customHeight="1">
      <c r="A53" s="259"/>
      <c r="B53" s="261"/>
      <c r="C53" s="190" t="s">
        <v>66</v>
      </c>
      <c r="D53" s="191"/>
      <c r="E53" s="62">
        <f t="shared" si="4"/>
        <v>2</v>
      </c>
      <c r="F53" s="12">
        <f t="shared" si="4"/>
        <v>2</v>
      </c>
      <c r="G53" s="70"/>
      <c r="H53" s="70"/>
      <c r="I53" s="19"/>
      <c r="J53" s="19"/>
      <c r="K53" s="70"/>
      <c r="L53" s="70"/>
      <c r="M53" s="19">
        <v>2</v>
      </c>
      <c r="N53" s="19">
        <v>2</v>
      </c>
      <c r="O53" s="78"/>
      <c r="P53" s="78"/>
      <c r="Q53" s="79"/>
      <c r="R53" s="79"/>
      <c r="S53" s="78"/>
      <c r="T53" s="78"/>
      <c r="U53" s="19"/>
      <c r="V53" s="20"/>
      <c r="W53" s="43"/>
    </row>
    <row r="54" spans="1:23" ht="16.149999999999999" customHeight="1">
      <c r="A54" s="259"/>
      <c r="B54" s="261"/>
      <c r="C54" s="204" t="s">
        <v>67</v>
      </c>
      <c r="D54" s="205"/>
      <c r="E54" s="62">
        <f t="shared" si="4"/>
        <v>2</v>
      </c>
      <c r="F54" s="12">
        <f t="shared" si="4"/>
        <v>2</v>
      </c>
      <c r="G54" s="45"/>
      <c r="H54" s="45"/>
      <c r="I54" s="87"/>
      <c r="J54" s="87"/>
      <c r="K54" s="45"/>
      <c r="L54" s="45"/>
      <c r="M54" s="87"/>
      <c r="N54" s="87"/>
      <c r="O54" s="88">
        <v>2</v>
      </c>
      <c r="P54" s="88">
        <v>2</v>
      </c>
      <c r="Q54" s="89"/>
      <c r="R54" s="89"/>
      <c r="S54" s="88"/>
      <c r="T54" s="88"/>
      <c r="U54" s="87"/>
      <c r="V54" s="60"/>
      <c r="W54" s="43"/>
    </row>
    <row r="55" spans="1:23" ht="16.149999999999999" customHeight="1">
      <c r="A55" s="259"/>
      <c r="B55" s="261"/>
      <c r="C55" s="190" t="s">
        <v>68</v>
      </c>
      <c r="D55" s="191"/>
      <c r="E55" s="62">
        <f t="shared" si="4"/>
        <v>2</v>
      </c>
      <c r="F55" s="12">
        <f t="shared" si="4"/>
        <v>2</v>
      </c>
      <c r="G55" s="45"/>
      <c r="H55" s="45"/>
      <c r="I55" s="87"/>
      <c r="J55" s="87"/>
      <c r="K55" s="45"/>
      <c r="L55" s="45"/>
      <c r="M55" s="87"/>
      <c r="N55" s="87"/>
      <c r="O55" s="88">
        <v>2</v>
      </c>
      <c r="P55" s="88">
        <v>2</v>
      </c>
      <c r="Q55" s="89"/>
      <c r="R55" s="89"/>
      <c r="S55" s="88"/>
      <c r="T55" s="88"/>
      <c r="U55" s="87"/>
      <c r="V55" s="60"/>
      <c r="W55" s="43"/>
    </row>
    <row r="56" spans="1:23" ht="16.149999999999999" customHeight="1">
      <c r="A56" s="259"/>
      <c r="B56" s="261"/>
      <c r="C56" s="190" t="s">
        <v>69</v>
      </c>
      <c r="D56" s="191"/>
      <c r="E56" s="62">
        <f t="shared" si="4"/>
        <v>2</v>
      </c>
      <c r="F56" s="12">
        <f t="shared" si="4"/>
        <v>2</v>
      </c>
      <c r="G56" s="45"/>
      <c r="H56" s="45"/>
      <c r="I56" s="87"/>
      <c r="J56" s="87"/>
      <c r="K56" s="45"/>
      <c r="L56" s="45"/>
      <c r="M56" s="87"/>
      <c r="N56" s="87"/>
      <c r="O56" s="88"/>
      <c r="P56" s="88"/>
      <c r="Q56" s="89">
        <v>2</v>
      </c>
      <c r="R56" s="89">
        <v>2</v>
      </c>
      <c r="S56" s="88"/>
      <c r="T56" s="88"/>
      <c r="U56" s="87"/>
      <c r="V56" s="60"/>
      <c r="W56" s="43"/>
    </row>
    <row r="57" spans="1:23" ht="16.149999999999999" customHeight="1">
      <c r="A57" s="259"/>
      <c r="B57" s="261"/>
      <c r="C57" s="190" t="s">
        <v>70</v>
      </c>
      <c r="D57" s="191"/>
      <c r="E57" s="62">
        <f t="shared" si="4"/>
        <v>2</v>
      </c>
      <c r="F57" s="12">
        <f t="shared" si="4"/>
        <v>2</v>
      </c>
      <c r="G57" s="70"/>
      <c r="H57" s="70"/>
      <c r="I57" s="19"/>
      <c r="J57" s="19"/>
      <c r="K57" s="70"/>
      <c r="L57" s="70"/>
      <c r="M57" s="19"/>
      <c r="N57" s="19"/>
      <c r="O57" s="78"/>
      <c r="P57" s="78"/>
      <c r="Q57" s="79"/>
      <c r="R57" s="79"/>
      <c r="S57" s="88">
        <v>2</v>
      </c>
      <c r="T57" s="88">
        <v>2</v>
      </c>
      <c r="U57" s="87"/>
      <c r="V57" s="60"/>
      <c r="W57" s="43"/>
    </row>
    <row r="58" spans="1:23" ht="16.149999999999999" customHeight="1">
      <c r="A58" s="259"/>
      <c r="B58" s="261"/>
      <c r="C58" s="190" t="s">
        <v>71</v>
      </c>
      <c r="D58" s="191"/>
      <c r="E58" s="62">
        <f t="shared" si="4"/>
        <v>2</v>
      </c>
      <c r="F58" s="12">
        <f t="shared" si="4"/>
        <v>2</v>
      </c>
      <c r="G58" s="70"/>
      <c r="H58" s="70"/>
      <c r="I58" s="19"/>
      <c r="J58" s="19"/>
      <c r="K58" s="70"/>
      <c r="L58" s="70"/>
      <c r="M58" s="19"/>
      <c r="N58" s="19"/>
      <c r="O58" s="78"/>
      <c r="P58" s="78"/>
      <c r="Q58" s="79"/>
      <c r="R58" s="79"/>
      <c r="S58" s="88"/>
      <c r="T58" s="88"/>
      <c r="U58" s="87">
        <v>2</v>
      </c>
      <c r="V58" s="60">
        <v>2</v>
      </c>
      <c r="W58" s="43"/>
    </row>
    <row r="59" spans="1:23" ht="16.149999999999999" customHeight="1" thickBot="1">
      <c r="A59" s="259"/>
      <c r="B59" s="262"/>
      <c r="C59" s="245" t="s">
        <v>72</v>
      </c>
      <c r="D59" s="246"/>
      <c r="E59" s="62">
        <f>G59+I59+K59+M59+O59+Q59+S59+U59</f>
        <v>2</v>
      </c>
      <c r="F59" s="12">
        <f>H59+J59+L59+N59+P59+R59+T59+V59</f>
        <v>2</v>
      </c>
      <c r="G59" s="70"/>
      <c r="H59" s="70"/>
      <c r="I59" s="19"/>
      <c r="J59" s="19"/>
      <c r="K59" s="70"/>
      <c r="L59" s="70"/>
      <c r="M59" s="19"/>
      <c r="N59" s="19"/>
      <c r="O59" s="78"/>
      <c r="P59" s="78"/>
      <c r="Q59" s="79"/>
      <c r="R59" s="79"/>
      <c r="S59" s="88">
        <v>2</v>
      </c>
      <c r="T59" s="88">
        <v>2</v>
      </c>
      <c r="U59" s="87"/>
      <c r="V59" s="60"/>
      <c r="W59" s="43"/>
    </row>
    <row r="60" spans="1:23" ht="16.149999999999999" customHeight="1">
      <c r="A60" s="259"/>
      <c r="B60" s="261" t="s">
        <v>73</v>
      </c>
      <c r="C60" s="209" t="s">
        <v>74</v>
      </c>
      <c r="D60" s="210"/>
      <c r="E60" s="83">
        <f t="shared" ref="E60:F65" si="5">G60+I60+K60+M60+O60+Q60+S60+U60</f>
        <v>2</v>
      </c>
      <c r="F60" s="3">
        <f t="shared" si="5"/>
        <v>2</v>
      </c>
      <c r="G60" s="90">
        <v>2</v>
      </c>
      <c r="H60" s="90">
        <v>2</v>
      </c>
      <c r="I60" s="91"/>
      <c r="J60" s="91"/>
      <c r="K60" s="66"/>
      <c r="L60" s="66"/>
      <c r="M60" s="92"/>
      <c r="N60" s="92"/>
      <c r="O60" s="4"/>
      <c r="P60" s="4"/>
      <c r="Q60" s="5"/>
      <c r="R60" s="5"/>
      <c r="S60" s="4"/>
      <c r="T60" s="4"/>
      <c r="U60" s="5"/>
      <c r="V60" s="10"/>
      <c r="W60" s="42"/>
    </row>
    <row r="61" spans="1:23" ht="16.149999999999999" customHeight="1">
      <c r="A61" s="259"/>
      <c r="B61" s="261"/>
      <c r="C61" s="204" t="s">
        <v>75</v>
      </c>
      <c r="D61" s="205"/>
      <c r="E61" s="62">
        <f t="shared" si="5"/>
        <v>2</v>
      </c>
      <c r="F61" s="12">
        <f t="shared" si="5"/>
        <v>2</v>
      </c>
      <c r="G61" s="93"/>
      <c r="H61" s="93"/>
      <c r="I61" s="94">
        <v>2</v>
      </c>
      <c r="J61" s="94">
        <v>2</v>
      </c>
      <c r="K61" s="65"/>
      <c r="L61" s="65"/>
      <c r="M61" s="80"/>
      <c r="N61" s="80"/>
      <c r="O61" s="70"/>
      <c r="P61" s="70"/>
      <c r="Q61" s="19"/>
      <c r="R61" s="19"/>
      <c r="S61" s="70"/>
      <c r="T61" s="70"/>
      <c r="U61" s="19"/>
      <c r="V61" s="20"/>
      <c r="W61" s="43"/>
    </row>
    <row r="62" spans="1:23" ht="16.149999999999999" customHeight="1">
      <c r="A62" s="259"/>
      <c r="B62" s="261"/>
      <c r="C62" s="204" t="s">
        <v>76</v>
      </c>
      <c r="D62" s="205"/>
      <c r="E62" s="62">
        <f t="shared" si="5"/>
        <v>2</v>
      </c>
      <c r="F62" s="12">
        <f t="shared" si="5"/>
        <v>2</v>
      </c>
      <c r="G62" s="93">
        <v>2</v>
      </c>
      <c r="H62" s="93">
        <v>2</v>
      </c>
      <c r="I62" s="94"/>
      <c r="J62" s="94"/>
      <c r="K62" s="65"/>
      <c r="L62" s="65"/>
      <c r="M62" s="80"/>
      <c r="N62" s="80"/>
      <c r="O62" s="70"/>
      <c r="P62" s="70"/>
      <c r="Q62" s="19"/>
      <c r="R62" s="19"/>
      <c r="S62" s="70"/>
      <c r="T62" s="70"/>
      <c r="U62" s="19"/>
      <c r="V62" s="20"/>
      <c r="W62" s="43"/>
    </row>
    <row r="63" spans="1:23" ht="16.149999999999999" customHeight="1">
      <c r="A63" s="259"/>
      <c r="B63" s="261"/>
      <c r="C63" s="190" t="s">
        <v>77</v>
      </c>
      <c r="D63" s="191"/>
      <c r="E63" s="62">
        <f t="shared" si="5"/>
        <v>2</v>
      </c>
      <c r="F63" s="12">
        <f t="shared" si="5"/>
        <v>2</v>
      </c>
      <c r="G63" s="93"/>
      <c r="H63" s="93"/>
      <c r="I63" s="94">
        <v>2</v>
      </c>
      <c r="J63" s="94">
        <v>2</v>
      </c>
      <c r="K63" s="65"/>
      <c r="L63" s="65"/>
      <c r="M63" s="80"/>
      <c r="N63" s="80"/>
      <c r="O63" s="70"/>
      <c r="P63" s="70"/>
      <c r="Q63" s="19"/>
      <c r="R63" s="19"/>
      <c r="S63" s="70"/>
      <c r="T63" s="70"/>
      <c r="U63" s="19"/>
      <c r="V63" s="20"/>
      <c r="W63" s="43"/>
    </row>
    <row r="64" spans="1:23" ht="16.149999999999999" customHeight="1">
      <c r="A64" s="259"/>
      <c r="B64" s="261"/>
      <c r="C64" s="190" t="s">
        <v>78</v>
      </c>
      <c r="D64" s="191"/>
      <c r="E64" s="62">
        <f t="shared" si="5"/>
        <v>2</v>
      </c>
      <c r="F64" s="12">
        <f t="shared" si="5"/>
        <v>2</v>
      </c>
      <c r="G64" s="93">
        <v>2</v>
      </c>
      <c r="H64" s="93">
        <v>2</v>
      </c>
      <c r="I64" s="94"/>
      <c r="J64" s="94"/>
      <c r="K64" s="65"/>
      <c r="L64" s="65"/>
      <c r="M64" s="80"/>
      <c r="N64" s="80"/>
      <c r="O64" s="70"/>
      <c r="P64" s="70"/>
      <c r="Q64" s="19"/>
      <c r="R64" s="19"/>
      <c r="S64" s="70"/>
      <c r="T64" s="70"/>
      <c r="U64" s="19"/>
      <c r="V64" s="20"/>
      <c r="W64" s="43"/>
    </row>
    <row r="65" spans="1:23" ht="16.149999999999999" customHeight="1">
      <c r="A65" s="259"/>
      <c r="B65" s="261"/>
      <c r="C65" s="190" t="s">
        <v>79</v>
      </c>
      <c r="D65" s="191"/>
      <c r="E65" s="62">
        <f t="shared" si="5"/>
        <v>2</v>
      </c>
      <c r="F65" s="12">
        <f t="shared" si="5"/>
        <v>2</v>
      </c>
      <c r="G65" s="93"/>
      <c r="H65" s="93"/>
      <c r="I65" s="94">
        <v>2</v>
      </c>
      <c r="J65" s="94">
        <v>2</v>
      </c>
      <c r="K65" s="65"/>
      <c r="L65" s="65"/>
      <c r="M65" s="80"/>
      <c r="N65" s="80"/>
      <c r="O65" s="70"/>
      <c r="P65" s="70"/>
      <c r="Q65" s="19"/>
      <c r="R65" s="19"/>
      <c r="S65" s="70"/>
      <c r="T65" s="70"/>
      <c r="U65" s="19"/>
      <c r="V65" s="20"/>
      <c r="W65" s="43"/>
    </row>
    <row r="66" spans="1:23" ht="16.149999999999999" customHeight="1">
      <c r="A66" s="259"/>
      <c r="B66" s="261"/>
      <c r="C66" s="190" t="s">
        <v>80</v>
      </c>
      <c r="D66" s="191"/>
      <c r="E66" s="62">
        <v>2</v>
      </c>
      <c r="F66" s="12">
        <v>2</v>
      </c>
      <c r="G66" s="93"/>
      <c r="H66" s="93"/>
      <c r="I66" s="94">
        <v>2</v>
      </c>
      <c r="J66" s="94">
        <v>2</v>
      </c>
      <c r="K66" s="65"/>
      <c r="L66" s="65"/>
      <c r="M66" s="80"/>
      <c r="N66" s="80"/>
      <c r="O66" s="70"/>
      <c r="P66" s="70"/>
      <c r="Q66" s="19"/>
      <c r="R66" s="19"/>
      <c r="S66" s="70"/>
      <c r="T66" s="70"/>
      <c r="U66" s="19"/>
      <c r="V66" s="20"/>
      <c r="W66" s="43"/>
    </row>
    <row r="67" spans="1:23" ht="16.149999999999999" customHeight="1">
      <c r="A67" s="259"/>
      <c r="B67" s="261"/>
      <c r="C67" s="204" t="s">
        <v>81</v>
      </c>
      <c r="D67" s="205"/>
      <c r="E67" s="62">
        <f t="shared" ref="E67:F72" si="6">G67+I67+K67+M67+O67+Q67+S67+U67</f>
        <v>2</v>
      </c>
      <c r="F67" s="12">
        <f t="shared" si="6"/>
        <v>2</v>
      </c>
      <c r="G67" s="70">
        <v>2</v>
      </c>
      <c r="H67" s="70">
        <v>2</v>
      </c>
      <c r="I67" s="19"/>
      <c r="J67" s="19"/>
      <c r="K67" s="65"/>
      <c r="L67" s="65"/>
      <c r="M67" s="80"/>
      <c r="N67" s="80"/>
      <c r="O67" s="70"/>
      <c r="P67" s="70"/>
      <c r="Q67" s="19"/>
      <c r="R67" s="19"/>
      <c r="S67" s="70"/>
      <c r="T67" s="70"/>
      <c r="U67" s="19"/>
      <c r="V67" s="20"/>
      <c r="W67" s="43"/>
    </row>
    <row r="68" spans="1:23" ht="16.149999999999999" customHeight="1">
      <c r="A68" s="259"/>
      <c r="B68" s="261"/>
      <c r="C68" s="204" t="s">
        <v>82</v>
      </c>
      <c r="D68" s="205"/>
      <c r="E68" s="62">
        <f t="shared" si="6"/>
        <v>2</v>
      </c>
      <c r="F68" s="12">
        <f t="shared" si="6"/>
        <v>2</v>
      </c>
      <c r="G68" s="70"/>
      <c r="H68" s="70"/>
      <c r="I68" s="19">
        <v>2</v>
      </c>
      <c r="J68" s="19">
        <v>2</v>
      </c>
      <c r="K68" s="65"/>
      <c r="L68" s="65"/>
      <c r="M68" s="80"/>
      <c r="N68" s="80"/>
      <c r="O68" s="70"/>
      <c r="P68" s="70"/>
      <c r="Q68" s="19"/>
      <c r="R68" s="19"/>
      <c r="S68" s="70"/>
      <c r="T68" s="70"/>
      <c r="U68" s="19"/>
      <c r="V68" s="20"/>
      <c r="W68" s="43"/>
    </row>
    <row r="69" spans="1:23" ht="16.149999999999999" customHeight="1">
      <c r="A69" s="259"/>
      <c r="B69" s="261"/>
      <c r="C69" s="263" t="s">
        <v>182</v>
      </c>
      <c r="D69" s="264"/>
      <c r="E69" s="62">
        <f t="shared" si="6"/>
        <v>2</v>
      </c>
      <c r="F69" s="12">
        <f t="shared" si="6"/>
        <v>2</v>
      </c>
      <c r="G69" s="93">
        <v>2</v>
      </c>
      <c r="H69" s="93">
        <v>2</v>
      </c>
      <c r="I69" s="94"/>
      <c r="J69" s="94"/>
      <c r="K69" s="65"/>
      <c r="L69" s="65"/>
      <c r="M69" s="80"/>
      <c r="N69" s="80"/>
      <c r="O69" s="70"/>
      <c r="P69" s="70"/>
      <c r="Q69" s="19"/>
      <c r="R69" s="19"/>
      <c r="S69" s="70"/>
      <c r="T69" s="70"/>
      <c r="U69" s="19"/>
      <c r="V69" s="20"/>
      <c r="W69" s="43"/>
    </row>
    <row r="70" spans="1:23" ht="16.149999999999999" customHeight="1">
      <c r="A70" s="259"/>
      <c r="B70" s="261"/>
      <c r="C70" s="204" t="s">
        <v>83</v>
      </c>
      <c r="D70" s="205"/>
      <c r="E70" s="62">
        <f t="shared" si="6"/>
        <v>2</v>
      </c>
      <c r="F70" s="12">
        <f t="shared" si="6"/>
        <v>2</v>
      </c>
      <c r="G70" s="93"/>
      <c r="H70" s="93"/>
      <c r="I70" s="94">
        <v>2</v>
      </c>
      <c r="J70" s="94">
        <v>2</v>
      </c>
      <c r="K70" s="65"/>
      <c r="L70" s="65"/>
      <c r="M70" s="80"/>
      <c r="N70" s="80"/>
      <c r="O70" s="70"/>
      <c r="P70" s="70"/>
      <c r="Q70" s="19"/>
      <c r="R70" s="19"/>
      <c r="S70" s="70"/>
      <c r="T70" s="70"/>
      <c r="U70" s="19"/>
      <c r="V70" s="20"/>
      <c r="W70" s="43"/>
    </row>
    <row r="71" spans="1:23" ht="16.149999999999999" customHeight="1">
      <c r="A71" s="259"/>
      <c r="B71" s="261"/>
      <c r="C71" s="190" t="s">
        <v>84</v>
      </c>
      <c r="D71" s="191"/>
      <c r="E71" s="62">
        <f t="shared" si="6"/>
        <v>6</v>
      </c>
      <c r="F71" s="12">
        <f t="shared" si="6"/>
        <v>6</v>
      </c>
      <c r="G71" s="93"/>
      <c r="H71" s="93"/>
      <c r="I71" s="94"/>
      <c r="J71" s="94"/>
      <c r="K71" s="78">
        <v>3</v>
      </c>
      <c r="L71" s="78">
        <v>3</v>
      </c>
      <c r="M71" s="79">
        <v>3</v>
      </c>
      <c r="N71" s="79">
        <v>3</v>
      </c>
      <c r="O71" s="70"/>
      <c r="P71" s="70"/>
      <c r="Q71" s="19"/>
      <c r="R71" s="19"/>
      <c r="S71" s="70"/>
      <c r="T71" s="70"/>
      <c r="U71" s="19"/>
      <c r="V71" s="20"/>
      <c r="W71" s="43"/>
    </row>
    <row r="72" spans="1:23" ht="16.149999999999999" customHeight="1">
      <c r="A72" s="259"/>
      <c r="B72" s="261"/>
      <c r="C72" s="190" t="s">
        <v>85</v>
      </c>
      <c r="D72" s="191"/>
      <c r="E72" s="44">
        <f t="shared" si="6"/>
        <v>3</v>
      </c>
      <c r="F72" s="46">
        <f t="shared" si="6"/>
        <v>3</v>
      </c>
      <c r="G72" s="95"/>
      <c r="H72" s="95"/>
      <c r="I72" s="96"/>
      <c r="J72" s="96"/>
      <c r="K72" s="76">
        <v>3</v>
      </c>
      <c r="L72" s="76">
        <v>3</v>
      </c>
      <c r="M72" s="77"/>
      <c r="N72" s="77"/>
      <c r="O72" s="47"/>
      <c r="P72" s="47"/>
      <c r="Q72" s="48"/>
      <c r="R72" s="48"/>
      <c r="S72" s="47"/>
      <c r="T72" s="47"/>
      <c r="U72" s="48"/>
      <c r="V72" s="52"/>
      <c r="W72" s="43"/>
    </row>
    <row r="73" spans="1:23" ht="16.149999999999999" customHeight="1">
      <c r="A73" s="259"/>
      <c r="B73" s="261"/>
      <c r="C73" s="190" t="s">
        <v>86</v>
      </c>
      <c r="D73" s="191"/>
      <c r="E73" s="62">
        <v>3</v>
      </c>
      <c r="F73" s="12">
        <v>3</v>
      </c>
      <c r="G73" s="97"/>
      <c r="H73" s="97"/>
      <c r="I73" s="98"/>
      <c r="J73" s="98"/>
      <c r="K73" s="78"/>
      <c r="L73" s="78"/>
      <c r="M73" s="79">
        <v>3</v>
      </c>
      <c r="N73" s="79">
        <v>3</v>
      </c>
      <c r="O73" s="70"/>
      <c r="P73" s="70"/>
      <c r="Q73" s="19"/>
      <c r="R73" s="19"/>
      <c r="S73" s="70"/>
      <c r="T73" s="70"/>
      <c r="U73" s="19"/>
      <c r="V73" s="20"/>
      <c r="W73" s="43"/>
    </row>
    <row r="74" spans="1:23" ht="16.149999999999999" customHeight="1">
      <c r="A74" s="259"/>
      <c r="B74" s="261"/>
      <c r="C74" s="190" t="s">
        <v>87</v>
      </c>
      <c r="D74" s="191"/>
      <c r="E74" s="62">
        <v>2</v>
      </c>
      <c r="F74" s="12">
        <v>2</v>
      </c>
      <c r="G74" s="97"/>
      <c r="H74" s="97"/>
      <c r="I74" s="98"/>
      <c r="J74" s="98"/>
      <c r="K74" s="78">
        <v>2</v>
      </c>
      <c r="L74" s="78">
        <v>2</v>
      </c>
      <c r="M74" s="79"/>
      <c r="N74" s="79"/>
      <c r="O74" s="70"/>
      <c r="P74" s="70"/>
      <c r="Q74" s="19"/>
      <c r="R74" s="19"/>
      <c r="S74" s="70"/>
      <c r="T74" s="70"/>
      <c r="U74" s="19"/>
      <c r="V74" s="20"/>
      <c r="W74" s="43"/>
    </row>
    <row r="75" spans="1:23" s="138" customFormat="1" ht="16.149999999999999" customHeight="1">
      <c r="A75" s="259"/>
      <c r="B75" s="261"/>
      <c r="C75" s="265" t="s">
        <v>185</v>
      </c>
      <c r="D75" s="266"/>
      <c r="E75" s="139">
        <v>2</v>
      </c>
      <c r="F75" s="140">
        <v>2</v>
      </c>
      <c r="G75" s="141"/>
      <c r="H75" s="141"/>
      <c r="I75" s="142"/>
      <c r="J75" s="142"/>
      <c r="K75" s="143">
        <v>2</v>
      </c>
      <c r="L75" s="143">
        <v>2</v>
      </c>
      <c r="M75" s="144"/>
      <c r="N75" s="133"/>
      <c r="O75" s="134"/>
      <c r="P75" s="134"/>
      <c r="Q75" s="135"/>
      <c r="R75" s="135"/>
      <c r="S75" s="134"/>
      <c r="T75" s="134"/>
      <c r="U75" s="135"/>
      <c r="V75" s="136"/>
      <c r="W75" s="137"/>
    </row>
    <row r="76" spans="1:23" ht="16.149999999999999" customHeight="1">
      <c r="A76" s="259"/>
      <c r="B76" s="261"/>
      <c r="C76" s="190" t="s">
        <v>88</v>
      </c>
      <c r="D76" s="191"/>
      <c r="E76" s="62">
        <v>2</v>
      </c>
      <c r="F76" s="12">
        <v>2</v>
      </c>
      <c r="G76" s="97"/>
      <c r="H76" s="97"/>
      <c r="I76" s="98"/>
      <c r="J76" s="98"/>
      <c r="K76" s="78">
        <v>2</v>
      </c>
      <c r="L76" s="78">
        <v>2</v>
      </c>
      <c r="M76" s="79"/>
      <c r="N76" s="79"/>
      <c r="O76" s="70"/>
      <c r="P76" s="70"/>
      <c r="Q76" s="19"/>
      <c r="R76" s="19"/>
      <c r="S76" s="70"/>
      <c r="T76" s="70"/>
      <c r="U76" s="19"/>
      <c r="V76" s="20"/>
      <c r="W76" s="43"/>
    </row>
    <row r="77" spans="1:23" ht="16.149999999999999" customHeight="1">
      <c r="A77" s="259"/>
      <c r="B77" s="261"/>
      <c r="C77" s="190" t="s">
        <v>89</v>
      </c>
      <c r="D77" s="191"/>
      <c r="E77" s="62">
        <f t="shared" ref="E77:F80" si="7">G77+I77+K77+M77+O77+Q77+S77+U77</f>
        <v>2</v>
      </c>
      <c r="F77" s="12">
        <f t="shared" si="7"/>
        <v>2</v>
      </c>
      <c r="G77" s="70"/>
      <c r="H77" s="70"/>
      <c r="I77" s="19"/>
      <c r="J77" s="19"/>
      <c r="K77" s="70">
        <v>2</v>
      </c>
      <c r="L77" s="70">
        <v>2</v>
      </c>
      <c r="M77" s="19"/>
      <c r="N77" s="19"/>
      <c r="O77" s="65"/>
      <c r="P77" s="65"/>
      <c r="Q77" s="79"/>
      <c r="R77" s="79"/>
      <c r="S77" s="70"/>
      <c r="T77" s="70"/>
      <c r="U77" s="19"/>
      <c r="V77" s="20"/>
      <c r="W77" s="43"/>
    </row>
    <row r="78" spans="1:23" ht="16.149999999999999" customHeight="1">
      <c r="A78" s="259"/>
      <c r="B78" s="261"/>
      <c r="C78" s="190" t="s">
        <v>90</v>
      </c>
      <c r="D78" s="191"/>
      <c r="E78" s="62">
        <f t="shared" si="7"/>
        <v>2</v>
      </c>
      <c r="F78" s="12">
        <f t="shared" si="7"/>
        <v>2</v>
      </c>
      <c r="G78" s="70"/>
      <c r="H78" s="70"/>
      <c r="I78" s="19"/>
      <c r="J78" s="19"/>
      <c r="K78" s="70"/>
      <c r="L78" s="70"/>
      <c r="M78" s="19">
        <v>2</v>
      </c>
      <c r="N78" s="19">
        <v>2</v>
      </c>
      <c r="O78" s="65"/>
      <c r="P78" s="65"/>
      <c r="Q78" s="79"/>
      <c r="R78" s="79"/>
      <c r="S78" s="70"/>
      <c r="T78" s="70"/>
      <c r="U78" s="19"/>
      <c r="V78" s="20"/>
      <c r="W78" s="43"/>
    </row>
    <row r="79" spans="1:23" ht="16.149999999999999" customHeight="1">
      <c r="A79" s="259"/>
      <c r="B79" s="261"/>
      <c r="C79" s="190" t="s">
        <v>91</v>
      </c>
      <c r="D79" s="191"/>
      <c r="E79" s="62">
        <f t="shared" si="7"/>
        <v>2</v>
      </c>
      <c r="F79" s="12">
        <f t="shared" si="7"/>
        <v>2</v>
      </c>
      <c r="G79" s="70"/>
      <c r="H79" s="70"/>
      <c r="I79" s="19"/>
      <c r="J79" s="19"/>
      <c r="K79" s="70">
        <v>2</v>
      </c>
      <c r="L79" s="70">
        <v>2</v>
      </c>
      <c r="M79" s="19"/>
      <c r="N79" s="19"/>
      <c r="O79" s="70"/>
      <c r="P79" s="70"/>
      <c r="Q79" s="19"/>
      <c r="R79" s="19"/>
      <c r="S79" s="70"/>
      <c r="T79" s="70"/>
      <c r="U79" s="79"/>
      <c r="V79" s="99"/>
      <c r="W79" s="43"/>
    </row>
    <row r="80" spans="1:23" ht="16.149999999999999" customHeight="1">
      <c r="A80" s="259"/>
      <c r="B80" s="261"/>
      <c r="C80" s="190" t="s">
        <v>92</v>
      </c>
      <c r="D80" s="191"/>
      <c r="E80" s="62">
        <f t="shared" si="7"/>
        <v>2</v>
      </c>
      <c r="F80" s="12">
        <f t="shared" si="7"/>
        <v>2</v>
      </c>
      <c r="G80" s="70"/>
      <c r="H80" s="70"/>
      <c r="I80" s="19"/>
      <c r="J80" s="19"/>
      <c r="K80" s="70"/>
      <c r="L80" s="70"/>
      <c r="M80" s="19">
        <v>2</v>
      </c>
      <c r="N80" s="19">
        <v>2</v>
      </c>
      <c r="O80" s="70"/>
      <c r="P80" s="70"/>
      <c r="Q80" s="19"/>
      <c r="R80" s="19"/>
      <c r="S80" s="70"/>
      <c r="T80" s="70"/>
      <c r="U80" s="79"/>
      <c r="V80" s="99"/>
      <c r="W80" s="43"/>
    </row>
    <row r="81" spans="1:23" ht="16.149999999999999" customHeight="1">
      <c r="A81" s="259"/>
      <c r="B81" s="261"/>
      <c r="C81" s="231" t="s">
        <v>174</v>
      </c>
      <c r="D81" s="191"/>
      <c r="E81" s="40">
        <v>2</v>
      </c>
      <c r="F81" s="50">
        <v>2</v>
      </c>
      <c r="G81" s="45"/>
      <c r="H81" s="45"/>
      <c r="I81" s="87"/>
      <c r="J81" s="87"/>
      <c r="K81" s="45"/>
      <c r="L81" s="45"/>
      <c r="M81" s="87">
        <v>2</v>
      </c>
      <c r="N81" s="87">
        <v>2</v>
      </c>
      <c r="O81" s="45"/>
      <c r="P81" s="45"/>
      <c r="Q81" s="87"/>
      <c r="R81" s="87"/>
      <c r="S81" s="88"/>
      <c r="T81" s="88"/>
      <c r="U81" s="87"/>
      <c r="V81" s="60"/>
      <c r="W81" s="43"/>
    </row>
    <row r="82" spans="1:23" ht="16.149999999999999" customHeight="1">
      <c r="A82" s="259"/>
      <c r="B82" s="261"/>
      <c r="C82" s="190" t="s">
        <v>93</v>
      </c>
      <c r="D82" s="191"/>
      <c r="E82" s="40">
        <v>2</v>
      </c>
      <c r="F82" s="50">
        <v>2</v>
      </c>
      <c r="G82" s="45"/>
      <c r="H82" s="45"/>
      <c r="I82" s="87"/>
      <c r="J82" s="87"/>
      <c r="K82" s="45">
        <v>2</v>
      </c>
      <c r="L82" s="45">
        <v>2</v>
      </c>
      <c r="M82" s="87"/>
      <c r="N82" s="87"/>
      <c r="O82" s="45"/>
      <c r="P82" s="45"/>
      <c r="Q82" s="87"/>
      <c r="R82" s="87"/>
      <c r="S82" s="88"/>
      <c r="T82" s="88"/>
      <c r="U82" s="87"/>
      <c r="V82" s="60"/>
      <c r="W82" s="43"/>
    </row>
    <row r="83" spans="1:23" ht="16.149999999999999" customHeight="1">
      <c r="A83" s="259"/>
      <c r="B83" s="261"/>
      <c r="C83" s="204" t="s">
        <v>94</v>
      </c>
      <c r="D83" s="205"/>
      <c r="E83" s="40">
        <v>2</v>
      </c>
      <c r="F83" s="50">
        <v>2</v>
      </c>
      <c r="G83" s="45"/>
      <c r="H83" s="45"/>
      <c r="I83" s="87"/>
      <c r="J83" s="87"/>
      <c r="K83" s="45">
        <v>2</v>
      </c>
      <c r="L83" s="45">
        <v>2</v>
      </c>
      <c r="M83" s="87"/>
      <c r="N83" s="87"/>
      <c r="O83" s="45"/>
      <c r="P83" s="45"/>
      <c r="Q83" s="87"/>
      <c r="R83" s="87"/>
      <c r="S83" s="88"/>
      <c r="T83" s="88"/>
      <c r="U83" s="87"/>
      <c r="V83" s="60"/>
      <c r="W83" s="43"/>
    </row>
    <row r="84" spans="1:23" ht="16.149999999999999" customHeight="1">
      <c r="A84" s="259"/>
      <c r="B84" s="261"/>
      <c r="C84" s="190" t="s">
        <v>122</v>
      </c>
      <c r="D84" s="191"/>
      <c r="E84" s="40">
        <v>2</v>
      </c>
      <c r="F84" s="50">
        <v>2</v>
      </c>
      <c r="G84" s="45"/>
      <c r="H84" s="45"/>
      <c r="I84" s="87"/>
      <c r="J84" s="87"/>
      <c r="K84" s="45">
        <v>4</v>
      </c>
      <c r="L84" s="45">
        <v>4</v>
      </c>
      <c r="M84" s="79"/>
      <c r="N84" s="79"/>
      <c r="O84" s="45"/>
      <c r="P84" s="45"/>
      <c r="Q84" s="87"/>
      <c r="R84" s="87"/>
      <c r="S84" s="88"/>
      <c r="T84" s="88"/>
      <c r="U84" s="87"/>
      <c r="V84" s="60"/>
      <c r="W84" s="43"/>
    </row>
    <row r="85" spans="1:23" s="138" customFormat="1" ht="16.149999999999999" customHeight="1">
      <c r="A85" s="259"/>
      <c r="B85" s="261"/>
      <c r="C85" s="250" t="s">
        <v>186</v>
      </c>
      <c r="D85" s="266"/>
      <c r="E85" s="148">
        <v>2</v>
      </c>
      <c r="F85" s="130">
        <v>2</v>
      </c>
      <c r="G85" s="122"/>
      <c r="H85" s="122"/>
      <c r="I85" s="123"/>
      <c r="J85" s="123"/>
      <c r="K85" s="122"/>
      <c r="L85" s="122"/>
      <c r="M85" s="144"/>
      <c r="N85" s="144"/>
      <c r="O85" s="122">
        <v>2</v>
      </c>
      <c r="P85" s="122">
        <v>2</v>
      </c>
      <c r="Q85" s="145"/>
      <c r="R85" s="145"/>
      <c r="S85" s="146"/>
      <c r="T85" s="146"/>
      <c r="U85" s="145"/>
      <c r="V85" s="147"/>
      <c r="W85" s="137"/>
    </row>
    <row r="86" spans="1:23" ht="16.149999999999999" customHeight="1">
      <c r="A86" s="259"/>
      <c r="B86" s="261"/>
      <c r="C86" s="190" t="s">
        <v>95</v>
      </c>
      <c r="D86" s="191"/>
      <c r="E86" s="62">
        <f>G86+I86+K86+M86+O86+Q86+S88+U88</f>
        <v>3</v>
      </c>
      <c r="F86" s="12">
        <f>H86+J86+L86+N86+P86+R86+T88+V88</f>
        <v>3</v>
      </c>
      <c r="G86" s="97"/>
      <c r="H86" s="97"/>
      <c r="I86" s="98"/>
      <c r="J86" s="98"/>
      <c r="K86" s="78"/>
      <c r="L86" s="78"/>
      <c r="M86" s="79"/>
      <c r="N86" s="79"/>
      <c r="O86" s="70"/>
      <c r="P86" s="70"/>
      <c r="Q86" s="19">
        <v>3</v>
      </c>
      <c r="R86" s="19">
        <v>3</v>
      </c>
      <c r="S86" s="70"/>
      <c r="T86" s="70"/>
      <c r="U86" s="19"/>
      <c r="V86" s="20"/>
      <c r="W86" s="43"/>
    </row>
    <row r="87" spans="1:23" ht="16.149999999999999" customHeight="1">
      <c r="A87" s="259"/>
      <c r="B87" s="261"/>
      <c r="C87" s="204" t="s">
        <v>96</v>
      </c>
      <c r="D87" s="205"/>
      <c r="E87" s="62">
        <v>2</v>
      </c>
      <c r="F87" s="12">
        <v>2</v>
      </c>
      <c r="G87" s="70"/>
      <c r="H87" s="70"/>
      <c r="I87" s="19"/>
      <c r="J87" s="19"/>
      <c r="K87" s="70"/>
      <c r="L87" s="70"/>
      <c r="M87" s="79"/>
      <c r="N87" s="79"/>
      <c r="O87" s="45"/>
      <c r="P87" s="45"/>
      <c r="Q87" s="19">
        <v>2</v>
      </c>
      <c r="R87" s="19">
        <v>2</v>
      </c>
      <c r="S87" s="70"/>
      <c r="T87" s="70"/>
      <c r="U87" s="19"/>
      <c r="V87" s="20"/>
      <c r="W87" s="43"/>
    </row>
    <row r="88" spans="1:23" ht="16.149999999999999" customHeight="1">
      <c r="A88" s="259"/>
      <c r="B88" s="261"/>
      <c r="C88" s="190" t="s">
        <v>97</v>
      </c>
      <c r="D88" s="191"/>
      <c r="E88" s="62">
        <v>2</v>
      </c>
      <c r="F88" s="12">
        <v>2</v>
      </c>
      <c r="G88" s="97"/>
      <c r="H88" s="97"/>
      <c r="I88" s="98"/>
      <c r="J88" s="98"/>
      <c r="K88" s="78"/>
      <c r="L88" s="78"/>
      <c r="M88" s="80"/>
      <c r="N88" s="80"/>
      <c r="O88" s="70">
        <v>2</v>
      </c>
      <c r="P88" s="70">
        <v>2</v>
      </c>
      <c r="Q88" s="64"/>
      <c r="R88" s="64"/>
      <c r="S88" s="70"/>
      <c r="T88" s="70"/>
      <c r="U88" s="19"/>
      <c r="V88" s="20"/>
      <c r="W88" s="43"/>
    </row>
    <row r="89" spans="1:23" ht="16.149999999999999" customHeight="1">
      <c r="A89" s="259"/>
      <c r="B89" s="261"/>
      <c r="C89" s="190" t="s">
        <v>98</v>
      </c>
      <c r="D89" s="191"/>
      <c r="E89" s="62">
        <v>3</v>
      </c>
      <c r="F89" s="12">
        <v>3</v>
      </c>
      <c r="G89" s="97"/>
      <c r="H89" s="97"/>
      <c r="I89" s="98"/>
      <c r="J89" s="98"/>
      <c r="K89" s="78"/>
      <c r="L89" s="78"/>
      <c r="M89" s="79"/>
      <c r="N89" s="79"/>
      <c r="O89" s="45">
        <v>3</v>
      </c>
      <c r="P89" s="45">
        <v>3</v>
      </c>
      <c r="Q89" s="19"/>
      <c r="R89" s="19"/>
      <c r="S89" s="70"/>
      <c r="T89" s="70"/>
      <c r="U89" s="19"/>
      <c r="V89" s="20"/>
      <c r="W89" s="43"/>
    </row>
    <row r="90" spans="1:23" ht="16.149999999999999" customHeight="1">
      <c r="A90" s="259"/>
      <c r="B90" s="261"/>
      <c r="C90" s="190" t="s">
        <v>99</v>
      </c>
      <c r="D90" s="191"/>
      <c r="E90" s="62">
        <v>2</v>
      </c>
      <c r="F90" s="12">
        <v>2</v>
      </c>
      <c r="G90" s="97"/>
      <c r="H90" s="97"/>
      <c r="I90" s="98"/>
      <c r="J90" s="98"/>
      <c r="K90" s="78"/>
      <c r="L90" s="78"/>
      <c r="M90" s="80"/>
      <c r="N90" s="80"/>
      <c r="O90" s="45">
        <v>2</v>
      </c>
      <c r="P90" s="45">
        <v>2</v>
      </c>
      <c r="Q90" s="64"/>
      <c r="R90" s="64"/>
      <c r="S90" s="70"/>
      <c r="T90" s="70"/>
      <c r="U90" s="19"/>
      <c r="V90" s="20"/>
      <c r="W90" s="43"/>
    </row>
    <row r="91" spans="1:23" ht="16.149999999999999" customHeight="1">
      <c r="A91" s="259"/>
      <c r="B91" s="261"/>
      <c r="C91" s="190" t="s">
        <v>100</v>
      </c>
      <c r="D91" s="191"/>
      <c r="E91" s="11">
        <v>2</v>
      </c>
      <c r="F91" s="12">
        <v>2</v>
      </c>
      <c r="G91" s="70"/>
      <c r="H91" s="70"/>
      <c r="I91" s="19"/>
      <c r="J91" s="19"/>
      <c r="K91" s="45"/>
      <c r="L91" s="45"/>
      <c r="M91" s="87"/>
      <c r="N91" s="87"/>
      <c r="O91" s="45">
        <v>2</v>
      </c>
      <c r="P91" s="45">
        <v>2</v>
      </c>
      <c r="Q91" s="19"/>
      <c r="R91" s="19"/>
      <c r="S91" s="70"/>
      <c r="T91" s="70"/>
      <c r="U91" s="79"/>
      <c r="V91" s="99"/>
      <c r="W91" s="43"/>
    </row>
    <row r="92" spans="1:23" ht="16.149999999999999" customHeight="1">
      <c r="A92" s="259"/>
      <c r="B92" s="261"/>
      <c r="C92" s="190" t="s">
        <v>101</v>
      </c>
      <c r="D92" s="191"/>
      <c r="E92" s="40">
        <v>2</v>
      </c>
      <c r="F92" s="50">
        <v>2</v>
      </c>
      <c r="G92" s="45"/>
      <c r="H92" s="45"/>
      <c r="I92" s="87"/>
      <c r="J92" s="87"/>
      <c r="K92" s="45"/>
      <c r="L92" s="45"/>
      <c r="M92" s="87"/>
      <c r="N92" s="87"/>
      <c r="O92" s="45">
        <v>2</v>
      </c>
      <c r="P92" s="45">
        <v>2</v>
      </c>
      <c r="Q92" s="98"/>
      <c r="R92" s="98"/>
      <c r="S92" s="88"/>
      <c r="T92" s="88"/>
      <c r="U92" s="87"/>
      <c r="V92" s="60"/>
      <c r="W92" s="43"/>
    </row>
    <row r="93" spans="1:23" ht="16.149999999999999" customHeight="1">
      <c r="A93" s="259"/>
      <c r="B93" s="261"/>
      <c r="C93" s="190" t="s">
        <v>102</v>
      </c>
      <c r="D93" s="191"/>
      <c r="E93" s="62">
        <v>2</v>
      </c>
      <c r="F93" s="12">
        <v>2</v>
      </c>
      <c r="G93" s="70"/>
      <c r="H93" s="70"/>
      <c r="I93" s="19"/>
      <c r="J93" s="19"/>
      <c r="K93" s="70"/>
      <c r="L93" s="70"/>
      <c r="M93" s="87"/>
      <c r="N93" s="87"/>
      <c r="O93" s="70"/>
      <c r="P93" s="70"/>
      <c r="Q93" s="87">
        <v>2</v>
      </c>
      <c r="R93" s="87">
        <v>2</v>
      </c>
      <c r="S93" s="70"/>
      <c r="T93" s="70"/>
      <c r="U93" s="19"/>
      <c r="V93" s="20"/>
      <c r="W93" s="43"/>
    </row>
    <row r="94" spans="1:23" ht="16.149999999999999" customHeight="1">
      <c r="A94" s="259"/>
      <c r="B94" s="261"/>
      <c r="C94" s="190" t="s">
        <v>103</v>
      </c>
      <c r="D94" s="191"/>
      <c r="E94" s="62">
        <v>2</v>
      </c>
      <c r="F94" s="12">
        <v>2</v>
      </c>
      <c r="G94" s="45"/>
      <c r="H94" s="45"/>
      <c r="I94" s="87"/>
      <c r="J94" s="87"/>
      <c r="K94" s="45"/>
      <c r="L94" s="45"/>
      <c r="M94" s="87"/>
      <c r="N94" s="87"/>
      <c r="O94" s="45"/>
      <c r="P94" s="45"/>
      <c r="Q94" s="87">
        <v>2</v>
      </c>
      <c r="R94" s="87">
        <v>2</v>
      </c>
      <c r="S94" s="88"/>
      <c r="T94" s="88"/>
      <c r="U94" s="87"/>
      <c r="V94" s="60"/>
      <c r="W94" s="43"/>
    </row>
    <row r="95" spans="1:23" ht="16.149999999999999" customHeight="1">
      <c r="A95" s="259"/>
      <c r="B95" s="261"/>
      <c r="C95" s="190" t="s">
        <v>104</v>
      </c>
      <c r="D95" s="191"/>
      <c r="E95" s="11">
        <v>2</v>
      </c>
      <c r="F95" s="12">
        <v>2</v>
      </c>
      <c r="G95" s="70"/>
      <c r="H95" s="70"/>
      <c r="I95" s="19"/>
      <c r="J95" s="19"/>
      <c r="K95" s="45"/>
      <c r="L95" s="45"/>
      <c r="M95" s="87"/>
      <c r="N95" s="87"/>
      <c r="O95" s="70"/>
      <c r="P95" s="70"/>
      <c r="Q95" s="87">
        <v>2</v>
      </c>
      <c r="R95" s="87">
        <v>2</v>
      </c>
      <c r="S95" s="70"/>
      <c r="T95" s="70"/>
      <c r="U95" s="79"/>
      <c r="V95" s="99"/>
      <c r="W95" s="43"/>
    </row>
    <row r="96" spans="1:23" ht="16.149999999999999" customHeight="1">
      <c r="A96" s="259"/>
      <c r="B96" s="261"/>
      <c r="C96" s="190" t="s">
        <v>105</v>
      </c>
      <c r="D96" s="191"/>
      <c r="E96" s="62">
        <v>2</v>
      </c>
      <c r="F96" s="12">
        <v>2</v>
      </c>
      <c r="G96" s="70"/>
      <c r="H96" s="70"/>
      <c r="I96" s="19"/>
      <c r="J96" s="19"/>
      <c r="K96" s="70"/>
      <c r="L96" s="70"/>
      <c r="M96" s="19"/>
      <c r="N96" s="19"/>
      <c r="O96" s="78"/>
      <c r="P96" s="78"/>
      <c r="Q96" s="64"/>
      <c r="R96" s="64"/>
      <c r="S96" s="70">
        <v>2</v>
      </c>
      <c r="T96" s="70">
        <v>2</v>
      </c>
      <c r="U96" s="19"/>
      <c r="V96" s="20"/>
      <c r="W96" s="43"/>
    </row>
    <row r="97" spans="1:23" ht="16.149999999999999" customHeight="1">
      <c r="A97" s="259"/>
      <c r="B97" s="261"/>
      <c r="C97" s="190" t="s">
        <v>106</v>
      </c>
      <c r="D97" s="191"/>
      <c r="E97" s="62">
        <v>2</v>
      </c>
      <c r="F97" s="12">
        <v>2</v>
      </c>
      <c r="G97" s="70"/>
      <c r="H97" s="70"/>
      <c r="I97" s="19"/>
      <c r="J97" s="19"/>
      <c r="K97" s="70"/>
      <c r="L97" s="70"/>
      <c r="M97" s="19"/>
      <c r="N97" s="19"/>
      <c r="O97" s="78"/>
      <c r="P97" s="78"/>
      <c r="Q97" s="80"/>
      <c r="R97" s="86"/>
      <c r="S97" s="70"/>
      <c r="T97" s="70"/>
      <c r="U97" s="19">
        <v>2</v>
      </c>
      <c r="V97" s="20">
        <v>2</v>
      </c>
      <c r="W97" s="43"/>
    </row>
    <row r="98" spans="1:23" ht="16.149999999999999" customHeight="1">
      <c r="A98" s="259"/>
      <c r="B98" s="261"/>
      <c r="C98" s="190" t="s">
        <v>107</v>
      </c>
      <c r="D98" s="191"/>
      <c r="E98" s="62">
        <f t="shared" ref="E98:F104" si="8">G98+I98+K98+M98+O98+Q98+S98+U98</f>
        <v>2</v>
      </c>
      <c r="F98" s="12">
        <f t="shared" si="8"/>
        <v>2</v>
      </c>
      <c r="G98" s="70"/>
      <c r="H98" s="70"/>
      <c r="I98" s="19"/>
      <c r="J98" s="19"/>
      <c r="K98" s="70"/>
      <c r="L98" s="70"/>
      <c r="M98" s="19"/>
      <c r="N98" s="19"/>
      <c r="O98" s="78"/>
      <c r="P98" s="78"/>
      <c r="Q98" s="64"/>
      <c r="R98" s="64"/>
      <c r="S98" s="70">
        <v>2</v>
      </c>
      <c r="T98" s="70">
        <v>2</v>
      </c>
      <c r="U98" s="19"/>
      <c r="V98" s="20"/>
      <c r="W98" s="43"/>
    </row>
    <row r="99" spans="1:23" ht="16.149999999999999" customHeight="1">
      <c r="A99" s="259"/>
      <c r="B99" s="261"/>
      <c r="C99" s="190" t="s">
        <v>108</v>
      </c>
      <c r="D99" s="191"/>
      <c r="E99" s="44">
        <f>G99+I99+K99+M99+O99+Q99+S99+U99</f>
        <v>2</v>
      </c>
      <c r="F99" s="46">
        <f t="shared" si="8"/>
        <v>2</v>
      </c>
      <c r="G99" s="47"/>
      <c r="H99" s="47"/>
      <c r="I99" s="48"/>
      <c r="J99" s="48"/>
      <c r="K99" s="47"/>
      <c r="L99" s="47"/>
      <c r="M99" s="48"/>
      <c r="N99" s="48"/>
      <c r="O99" s="100"/>
      <c r="P99" s="100"/>
      <c r="Q99" s="77"/>
      <c r="R99" s="77"/>
      <c r="S99" s="47"/>
      <c r="T99" s="47"/>
      <c r="U99" s="48">
        <v>2</v>
      </c>
      <c r="V99" s="52">
        <v>2</v>
      </c>
      <c r="W99" s="49"/>
    </row>
    <row r="100" spans="1:23" ht="16.149999999999999" customHeight="1" thickBot="1">
      <c r="A100" s="259"/>
      <c r="B100" s="262"/>
      <c r="C100" s="245" t="s">
        <v>109</v>
      </c>
      <c r="D100" s="246"/>
      <c r="E100" s="40">
        <f t="shared" si="8"/>
        <v>2</v>
      </c>
      <c r="F100" s="50">
        <f t="shared" si="8"/>
        <v>2</v>
      </c>
      <c r="G100" s="45"/>
      <c r="H100" s="45"/>
      <c r="I100" s="87"/>
      <c r="J100" s="87"/>
      <c r="K100" s="45"/>
      <c r="L100" s="45"/>
      <c r="M100" s="87"/>
      <c r="N100" s="87"/>
      <c r="O100" s="45"/>
      <c r="P100" s="45"/>
      <c r="Q100" s="87"/>
      <c r="R100" s="87"/>
      <c r="S100" s="88"/>
      <c r="T100" s="88"/>
      <c r="U100" s="87">
        <v>2</v>
      </c>
      <c r="V100" s="60">
        <v>2</v>
      </c>
      <c r="W100" s="69"/>
    </row>
    <row r="101" spans="1:23" ht="16.149999999999999" customHeight="1" thickTop="1">
      <c r="A101" s="259"/>
      <c r="B101" s="261" t="s">
        <v>110</v>
      </c>
      <c r="C101" s="232" t="s">
        <v>111</v>
      </c>
      <c r="D101" s="233"/>
      <c r="E101" s="101">
        <f t="shared" si="8"/>
        <v>2</v>
      </c>
      <c r="F101" s="102">
        <f t="shared" si="8"/>
        <v>2</v>
      </c>
      <c r="G101" s="103">
        <v>2</v>
      </c>
      <c r="H101" s="103">
        <v>2</v>
      </c>
      <c r="I101" s="104"/>
      <c r="J101" s="104"/>
      <c r="K101" s="105"/>
      <c r="L101" s="105"/>
      <c r="M101" s="106"/>
      <c r="N101" s="106"/>
      <c r="O101" s="103"/>
      <c r="P101" s="103"/>
      <c r="Q101" s="104"/>
      <c r="R101" s="104"/>
      <c r="S101" s="103"/>
      <c r="T101" s="103"/>
      <c r="U101" s="104"/>
      <c r="V101" s="107"/>
      <c r="W101" s="108"/>
    </row>
    <row r="102" spans="1:23" ht="16.149999999999999" customHeight="1">
      <c r="A102" s="259"/>
      <c r="B102" s="261"/>
      <c r="C102" s="190" t="s">
        <v>112</v>
      </c>
      <c r="D102" s="191"/>
      <c r="E102" s="62">
        <f t="shared" si="8"/>
        <v>2</v>
      </c>
      <c r="F102" s="12">
        <f t="shared" si="8"/>
        <v>2</v>
      </c>
      <c r="G102" s="70"/>
      <c r="H102" s="70"/>
      <c r="I102" s="19">
        <v>2</v>
      </c>
      <c r="J102" s="19">
        <v>2</v>
      </c>
      <c r="K102" s="65"/>
      <c r="L102" s="65"/>
      <c r="M102" s="80"/>
      <c r="N102" s="80"/>
      <c r="O102" s="70"/>
      <c r="P102" s="70"/>
      <c r="Q102" s="19"/>
      <c r="R102" s="19"/>
      <c r="S102" s="70"/>
      <c r="T102" s="70"/>
      <c r="U102" s="19"/>
      <c r="V102" s="20"/>
      <c r="W102" s="43"/>
    </row>
    <row r="103" spans="1:23" ht="16.149999999999999" customHeight="1">
      <c r="A103" s="259"/>
      <c r="B103" s="261"/>
      <c r="C103" s="190" t="s">
        <v>113</v>
      </c>
      <c r="D103" s="191"/>
      <c r="E103" s="62">
        <f t="shared" si="8"/>
        <v>2</v>
      </c>
      <c r="F103" s="12">
        <f t="shared" si="8"/>
        <v>2</v>
      </c>
      <c r="G103" s="70">
        <v>2</v>
      </c>
      <c r="H103" s="70">
        <v>2</v>
      </c>
      <c r="I103" s="19"/>
      <c r="J103" s="19"/>
      <c r="K103" s="65"/>
      <c r="L103" s="65"/>
      <c r="M103" s="79"/>
      <c r="N103" s="79"/>
      <c r="O103" s="70"/>
      <c r="P103" s="70"/>
      <c r="Q103" s="19"/>
      <c r="R103" s="19"/>
      <c r="S103" s="70"/>
      <c r="T103" s="70"/>
      <c r="U103" s="19"/>
      <c r="V103" s="20"/>
      <c r="W103" s="43"/>
    </row>
    <row r="104" spans="1:23" ht="16.149999999999999" customHeight="1">
      <c r="A104" s="259"/>
      <c r="B104" s="261"/>
      <c r="C104" s="190" t="s">
        <v>114</v>
      </c>
      <c r="D104" s="191"/>
      <c r="E104" s="62">
        <f t="shared" si="8"/>
        <v>2</v>
      </c>
      <c r="F104" s="12">
        <f t="shared" si="8"/>
        <v>2</v>
      </c>
      <c r="G104" s="70"/>
      <c r="H104" s="70"/>
      <c r="I104" s="19">
        <v>2</v>
      </c>
      <c r="J104" s="19">
        <v>2</v>
      </c>
      <c r="K104" s="70"/>
      <c r="L104" s="70"/>
      <c r="M104" s="19"/>
      <c r="N104" s="19"/>
      <c r="O104" s="78"/>
      <c r="P104" s="78"/>
      <c r="Q104" s="79"/>
      <c r="R104" s="79"/>
      <c r="S104" s="70"/>
      <c r="T104" s="70"/>
      <c r="U104" s="19"/>
      <c r="V104" s="20"/>
      <c r="W104" s="43"/>
    </row>
    <row r="105" spans="1:23" ht="16.149999999999999" customHeight="1">
      <c r="A105" s="259"/>
      <c r="B105" s="261"/>
      <c r="C105" s="190" t="s">
        <v>115</v>
      </c>
      <c r="D105" s="191"/>
      <c r="E105" s="62">
        <v>2</v>
      </c>
      <c r="F105" s="12">
        <v>2</v>
      </c>
      <c r="G105" s="78"/>
      <c r="H105" s="78"/>
      <c r="I105" s="19">
        <v>2</v>
      </c>
      <c r="J105" s="19">
        <v>2</v>
      </c>
      <c r="K105" s="70"/>
      <c r="L105" s="70"/>
      <c r="M105" s="19"/>
      <c r="N105" s="19"/>
      <c r="O105" s="70"/>
      <c r="P105" s="70"/>
      <c r="Q105" s="19"/>
      <c r="R105" s="19"/>
      <c r="S105" s="70"/>
      <c r="T105" s="70"/>
      <c r="U105" s="19"/>
      <c r="V105" s="20"/>
      <c r="W105" s="43"/>
    </row>
    <row r="106" spans="1:23" ht="16.149999999999999" customHeight="1">
      <c r="A106" s="259"/>
      <c r="B106" s="261"/>
      <c r="C106" s="190" t="s">
        <v>116</v>
      </c>
      <c r="D106" s="191"/>
      <c r="E106" s="62">
        <f>G106+I106+K106+M106+O106+Q106+S106+U106</f>
        <v>2</v>
      </c>
      <c r="F106" s="12">
        <f>H106+J106+L106+N106+P106+R106+T106+V106</f>
        <v>2</v>
      </c>
      <c r="G106" s="93">
        <v>2</v>
      </c>
      <c r="H106" s="93">
        <v>2</v>
      </c>
      <c r="I106" s="94"/>
      <c r="J106" s="94"/>
      <c r="K106" s="65"/>
      <c r="L106" s="65"/>
      <c r="M106" s="80"/>
      <c r="N106" s="80"/>
      <c r="O106" s="70"/>
      <c r="P106" s="70"/>
      <c r="Q106" s="19"/>
      <c r="R106" s="19"/>
      <c r="S106" s="70"/>
      <c r="T106" s="70"/>
      <c r="U106" s="19"/>
      <c r="V106" s="20"/>
      <c r="W106" s="43"/>
    </row>
    <row r="107" spans="1:23" ht="16.149999999999999" customHeight="1">
      <c r="A107" s="259"/>
      <c r="B107" s="261"/>
      <c r="C107" s="190" t="s">
        <v>117</v>
      </c>
      <c r="D107" s="191"/>
      <c r="E107" s="62">
        <f>G107+I107+K107+M107+O107+Q107+S113+U113</f>
        <v>2</v>
      </c>
      <c r="F107" s="12">
        <f>H107+J107+L107+N107+P107+R107+T113+V113</f>
        <v>2</v>
      </c>
      <c r="G107" s="70"/>
      <c r="H107" s="70"/>
      <c r="I107" s="19"/>
      <c r="J107" s="19"/>
      <c r="K107" s="70">
        <v>2</v>
      </c>
      <c r="L107" s="70">
        <v>2</v>
      </c>
      <c r="M107" s="19"/>
      <c r="N107" s="19"/>
      <c r="O107" s="70"/>
      <c r="P107" s="70"/>
      <c r="Q107" s="19"/>
      <c r="R107" s="19"/>
      <c r="S107" s="70"/>
      <c r="T107" s="70"/>
      <c r="U107" s="19"/>
      <c r="V107" s="20"/>
      <c r="W107" s="43"/>
    </row>
    <row r="108" spans="1:23" ht="16.149999999999999" customHeight="1">
      <c r="A108" s="259"/>
      <c r="B108" s="261"/>
      <c r="C108" s="190" t="s">
        <v>118</v>
      </c>
      <c r="D108" s="191"/>
      <c r="E108" s="62">
        <v>2</v>
      </c>
      <c r="F108" s="12">
        <v>2</v>
      </c>
      <c r="G108" s="78"/>
      <c r="H108" s="78"/>
      <c r="I108" s="19"/>
      <c r="J108" s="19"/>
      <c r="K108" s="70"/>
      <c r="L108" s="70"/>
      <c r="M108" s="19">
        <v>2</v>
      </c>
      <c r="N108" s="19">
        <v>2</v>
      </c>
      <c r="O108" s="70"/>
      <c r="P108" s="70"/>
      <c r="Q108" s="19"/>
      <c r="R108" s="19"/>
      <c r="S108" s="70"/>
      <c r="T108" s="70"/>
      <c r="U108" s="19"/>
      <c r="V108" s="20"/>
      <c r="W108" s="43"/>
    </row>
    <row r="109" spans="1:23" ht="16.149999999999999" customHeight="1">
      <c r="A109" s="259"/>
      <c r="B109" s="261"/>
      <c r="C109" s="190" t="s">
        <v>119</v>
      </c>
      <c r="D109" s="191"/>
      <c r="E109" s="62">
        <f>G109+I109+K109+M109+O109+Q109+S109+U109</f>
        <v>2</v>
      </c>
      <c r="F109" s="12">
        <f>H109+J109+L109+N109+P109+R109+T109+V109</f>
        <v>2</v>
      </c>
      <c r="G109" s="70"/>
      <c r="H109" s="70"/>
      <c r="I109" s="19"/>
      <c r="J109" s="19"/>
      <c r="K109" s="70"/>
      <c r="L109" s="70"/>
      <c r="M109" s="19">
        <v>2</v>
      </c>
      <c r="N109" s="19">
        <v>2</v>
      </c>
      <c r="O109" s="70"/>
      <c r="P109" s="70"/>
      <c r="Q109" s="19"/>
      <c r="R109" s="19"/>
      <c r="S109" s="109"/>
      <c r="T109" s="109"/>
      <c r="U109" s="79"/>
      <c r="V109" s="99"/>
      <c r="W109" s="43"/>
    </row>
    <row r="110" spans="1:23" ht="16.149999999999999" customHeight="1">
      <c r="A110" s="259"/>
      <c r="B110" s="261"/>
      <c r="C110" s="190" t="s">
        <v>120</v>
      </c>
      <c r="D110" s="191"/>
      <c r="E110" s="62">
        <f t="shared" ref="E110:F124" si="9">G110+I110+K110+M110+O110+Q110+S110+U110</f>
        <v>2</v>
      </c>
      <c r="F110" s="12">
        <f t="shared" si="9"/>
        <v>2</v>
      </c>
      <c r="G110" s="70"/>
      <c r="H110" s="70"/>
      <c r="I110" s="19"/>
      <c r="J110" s="19"/>
      <c r="K110" s="70"/>
      <c r="L110" s="70"/>
      <c r="M110" s="19">
        <v>2</v>
      </c>
      <c r="N110" s="19">
        <v>2</v>
      </c>
      <c r="O110" s="70"/>
      <c r="P110" s="70"/>
      <c r="Q110" s="19"/>
      <c r="R110" s="19"/>
      <c r="S110" s="70"/>
      <c r="T110" s="70"/>
      <c r="U110" s="19"/>
      <c r="V110" s="20"/>
      <c r="W110" s="43"/>
    </row>
    <row r="111" spans="1:23" ht="16.149999999999999" customHeight="1">
      <c r="A111" s="259"/>
      <c r="B111" s="261"/>
      <c r="C111" s="190" t="s">
        <v>121</v>
      </c>
      <c r="D111" s="191"/>
      <c r="E111" s="62">
        <f t="shared" si="9"/>
        <v>2</v>
      </c>
      <c r="F111" s="12">
        <f t="shared" si="9"/>
        <v>2</v>
      </c>
      <c r="G111" s="45"/>
      <c r="H111" s="45"/>
      <c r="I111" s="87"/>
      <c r="J111" s="87"/>
      <c r="K111" s="45">
        <v>2</v>
      </c>
      <c r="L111" s="45">
        <v>2</v>
      </c>
      <c r="M111" s="87"/>
      <c r="N111" s="87"/>
      <c r="O111" s="45"/>
      <c r="P111" s="45"/>
      <c r="Q111" s="87"/>
      <c r="R111" s="87"/>
      <c r="S111" s="88"/>
      <c r="T111" s="88"/>
      <c r="U111" s="87"/>
      <c r="V111" s="60"/>
      <c r="W111" s="43"/>
    </row>
    <row r="112" spans="1:23" ht="16.149999999999999" customHeight="1">
      <c r="A112" s="259"/>
      <c r="B112" s="261"/>
      <c r="C112" s="190" t="s">
        <v>122</v>
      </c>
      <c r="D112" s="191"/>
      <c r="E112" s="62">
        <f t="shared" si="9"/>
        <v>4</v>
      </c>
      <c r="F112" s="12">
        <f t="shared" si="9"/>
        <v>4</v>
      </c>
      <c r="G112" s="45"/>
      <c r="H112" s="45"/>
      <c r="I112" s="87"/>
      <c r="J112" s="87"/>
      <c r="K112" s="45">
        <v>4</v>
      </c>
      <c r="L112" s="45">
        <v>4</v>
      </c>
      <c r="M112" s="79"/>
      <c r="N112" s="79"/>
      <c r="O112" s="45"/>
      <c r="P112" s="45"/>
      <c r="Q112" s="87"/>
      <c r="R112" s="87"/>
      <c r="S112" s="88"/>
      <c r="T112" s="88"/>
      <c r="U112" s="87"/>
      <c r="V112" s="60"/>
      <c r="W112" s="43"/>
    </row>
    <row r="113" spans="1:23" ht="16.149999999999999" customHeight="1">
      <c r="A113" s="259"/>
      <c r="B113" s="261"/>
      <c r="C113" s="190" t="s">
        <v>123</v>
      </c>
      <c r="D113" s="191"/>
      <c r="E113" s="62">
        <f t="shared" si="9"/>
        <v>2</v>
      </c>
      <c r="F113" s="12">
        <f t="shared" si="9"/>
        <v>2</v>
      </c>
      <c r="G113" s="78"/>
      <c r="H113" s="78"/>
      <c r="I113" s="79"/>
      <c r="J113" s="79"/>
      <c r="K113" s="70"/>
      <c r="L113" s="70"/>
      <c r="M113" s="19"/>
      <c r="N113" s="19"/>
      <c r="O113" s="70">
        <v>2</v>
      </c>
      <c r="P113" s="70">
        <v>2</v>
      </c>
      <c r="Q113" s="19"/>
      <c r="R113" s="19"/>
      <c r="S113" s="70"/>
      <c r="T113" s="70"/>
      <c r="U113" s="19"/>
      <c r="V113" s="20"/>
      <c r="W113" s="43"/>
    </row>
    <row r="114" spans="1:23" ht="16.149999999999999" customHeight="1">
      <c r="A114" s="259"/>
      <c r="B114" s="261"/>
      <c r="C114" s="190" t="s">
        <v>124</v>
      </c>
      <c r="D114" s="191"/>
      <c r="E114" s="62">
        <f t="shared" si="9"/>
        <v>2</v>
      </c>
      <c r="F114" s="12">
        <f t="shared" si="9"/>
        <v>2</v>
      </c>
      <c r="G114" s="97"/>
      <c r="H114" s="97"/>
      <c r="I114" s="98"/>
      <c r="J114" s="98"/>
      <c r="K114" s="78"/>
      <c r="L114" s="78"/>
      <c r="M114" s="79"/>
      <c r="N114" s="79"/>
      <c r="O114" s="70"/>
      <c r="P114" s="70"/>
      <c r="Q114" s="19">
        <v>2</v>
      </c>
      <c r="R114" s="19">
        <v>2</v>
      </c>
      <c r="S114" s="70"/>
      <c r="T114" s="70"/>
      <c r="U114" s="19"/>
      <c r="V114" s="20"/>
      <c r="W114" s="43"/>
    </row>
    <row r="115" spans="1:23" ht="16.149999999999999" customHeight="1">
      <c r="A115" s="259"/>
      <c r="B115" s="261"/>
      <c r="C115" s="190" t="s">
        <v>125</v>
      </c>
      <c r="D115" s="191"/>
      <c r="E115" s="62">
        <f t="shared" si="9"/>
        <v>2</v>
      </c>
      <c r="F115" s="12">
        <f t="shared" si="9"/>
        <v>2</v>
      </c>
      <c r="G115" s="78"/>
      <c r="H115" s="78"/>
      <c r="I115" s="79"/>
      <c r="J115" s="79"/>
      <c r="K115" s="70"/>
      <c r="L115" s="70"/>
      <c r="M115" s="19"/>
      <c r="N115" s="19"/>
      <c r="O115" s="70">
        <v>2</v>
      </c>
      <c r="P115" s="70">
        <v>2</v>
      </c>
      <c r="Q115" s="19"/>
      <c r="R115" s="19"/>
      <c r="S115" s="70"/>
      <c r="T115" s="70"/>
      <c r="U115" s="19"/>
      <c r="V115" s="20"/>
      <c r="W115" s="43"/>
    </row>
    <row r="116" spans="1:23" ht="16.149999999999999" customHeight="1">
      <c r="A116" s="259"/>
      <c r="B116" s="261"/>
      <c r="C116" s="190" t="s">
        <v>126</v>
      </c>
      <c r="D116" s="191"/>
      <c r="E116" s="62">
        <f t="shared" si="9"/>
        <v>2</v>
      </c>
      <c r="F116" s="12">
        <f t="shared" si="9"/>
        <v>2</v>
      </c>
      <c r="G116" s="65"/>
      <c r="H116" s="65"/>
      <c r="I116" s="19"/>
      <c r="J116" s="19"/>
      <c r="K116" s="70"/>
      <c r="L116" s="70"/>
      <c r="M116" s="19"/>
      <c r="N116" s="19"/>
      <c r="O116" s="70"/>
      <c r="P116" s="70"/>
      <c r="Q116" s="19">
        <v>2</v>
      </c>
      <c r="R116" s="19">
        <v>2</v>
      </c>
      <c r="S116" s="70"/>
      <c r="T116" s="70"/>
      <c r="U116" s="19"/>
      <c r="V116" s="20"/>
      <c r="W116" s="43"/>
    </row>
    <row r="117" spans="1:23" ht="16.149999999999999" customHeight="1">
      <c r="A117" s="259"/>
      <c r="B117" s="261"/>
      <c r="C117" s="190" t="s">
        <v>127</v>
      </c>
      <c r="D117" s="191"/>
      <c r="E117" s="62">
        <f t="shared" si="9"/>
        <v>2</v>
      </c>
      <c r="F117" s="12">
        <f t="shared" si="9"/>
        <v>2</v>
      </c>
      <c r="G117" s="97"/>
      <c r="H117" s="97"/>
      <c r="I117" s="98"/>
      <c r="J117" s="98"/>
      <c r="K117" s="65"/>
      <c r="L117" s="65"/>
      <c r="M117" s="86"/>
      <c r="N117" s="86"/>
      <c r="O117" s="70">
        <v>2</v>
      </c>
      <c r="P117" s="70">
        <v>2</v>
      </c>
      <c r="Q117" s="19"/>
      <c r="R117" s="19"/>
      <c r="S117" s="70"/>
      <c r="T117" s="70"/>
      <c r="U117" s="19"/>
      <c r="V117" s="20"/>
      <c r="W117" s="43"/>
    </row>
    <row r="118" spans="1:23" ht="16.149999999999999" customHeight="1">
      <c r="A118" s="259"/>
      <c r="B118" s="261"/>
      <c r="C118" s="190" t="s">
        <v>128</v>
      </c>
      <c r="D118" s="191"/>
      <c r="E118" s="62">
        <f t="shared" si="9"/>
        <v>2</v>
      </c>
      <c r="F118" s="12">
        <f t="shared" si="9"/>
        <v>2</v>
      </c>
      <c r="G118" s="97"/>
      <c r="H118" s="97"/>
      <c r="I118" s="98"/>
      <c r="J118" s="98"/>
      <c r="K118" s="78"/>
      <c r="L118" s="78"/>
      <c r="M118" s="79"/>
      <c r="N118" s="79"/>
      <c r="O118" s="70"/>
      <c r="P118" s="70"/>
      <c r="Q118" s="19">
        <v>2</v>
      </c>
      <c r="R118" s="19">
        <v>2</v>
      </c>
      <c r="S118" s="70"/>
      <c r="T118" s="70"/>
      <c r="U118" s="19"/>
      <c r="V118" s="20"/>
      <c r="W118" s="43"/>
    </row>
    <row r="119" spans="1:23" s="138" customFormat="1" ht="16.149999999999999" customHeight="1">
      <c r="A119" s="259"/>
      <c r="B119" s="261"/>
      <c r="C119" s="250" t="s">
        <v>187</v>
      </c>
      <c r="D119" s="251"/>
      <c r="E119" s="139">
        <v>2</v>
      </c>
      <c r="F119" s="140">
        <v>2</v>
      </c>
      <c r="G119" s="141"/>
      <c r="H119" s="141"/>
      <c r="I119" s="142"/>
      <c r="J119" s="142"/>
      <c r="K119" s="143"/>
      <c r="L119" s="143"/>
      <c r="M119" s="144"/>
      <c r="N119" s="144"/>
      <c r="O119" s="149"/>
      <c r="P119" s="149"/>
      <c r="Q119" s="150">
        <v>2</v>
      </c>
      <c r="R119" s="150">
        <v>2</v>
      </c>
      <c r="S119" s="149"/>
      <c r="T119" s="149"/>
      <c r="U119" s="150"/>
      <c r="V119" s="151"/>
      <c r="W119" s="152"/>
    </row>
    <row r="120" spans="1:23" ht="16.149999999999999" customHeight="1">
      <c r="A120" s="259"/>
      <c r="B120" s="261"/>
      <c r="C120" s="190" t="s">
        <v>129</v>
      </c>
      <c r="D120" s="191"/>
      <c r="E120" s="62">
        <f t="shared" si="9"/>
        <v>2</v>
      </c>
      <c r="F120" s="12">
        <f t="shared" si="9"/>
        <v>2</v>
      </c>
      <c r="G120" s="97"/>
      <c r="H120" s="97"/>
      <c r="I120" s="98"/>
      <c r="J120" s="98"/>
      <c r="K120" s="78"/>
      <c r="L120" s="78"/>
      <c r="M120" s="79"/>
      <c r="N120" s="79"/>
      <c r="O120" s="131"/>
      <c r="P120" s="131"/>
      <c r="Q120" s="19"/>
      <c r="R120" s="19"/>
      <c r="S120" s="131">
        <v>2</v>
      </c>
      <c r="T120" s="131">
        <v>2</v>
      </c>
      <c r="U120" s="19"/>
      <c r="V120" s="20"/>
      <c r="W120" s="132"/>
    </row>
    <row r="121" spans="1:23" ht="16.149999999999999" customHeight="1">
      <c r="A121" s="259"/>
      <c r="B121" s="261"/>
      <c r="C121" s="190" t="s">
        <v>130</v>
      </c>
      <c r="D121" s="191"/>
      <c r="E121" s="62">
        <f t="shared" si="9"/>
        <v>2</v>
      </c>
      <c r="F121" s="12">
        <f t="shared" si="9"/>
        <v>2</v>
      </c>
      <c r="G121" s="97"/>
      <c r="H121" s="97"/>
      <c r="I121" s="98"/>
      <c r="J121" s="98"/>
      <c r="K121" s="78"/>
      <c r="L121" s="78"/>
      <c r="M121" s="79"/>
      <c r="N121" s="79"/>
      <c r="O121" s="131"/>
      <c r="P121" s="131"/>
      <c r="Q121" s="19"/>
      <c r="R121" s="19"/>
      <c r="S121" s="131">
        <v>2</v>
      </c>
      <c r="T121" s="131">
        <v>2</v>
      </c>
      <c r="U121" s="19"/>
      <c r="V121" s="20"/>
      <c r="W121" s="132"/>
    </row>
    <row r="122" spans="1:23" s="138" customFormat="1" ht="16.149999999999999" customHeight="1">
      <c r="A122" s="259"/>
      <c r="B122" s="261"/>
      <c r="C122" s="250" t="s">
        <v>188</v>
      </c>
      <c r="D122" s="251"/>
      <c r="E122" s="139">
        <f t="shared" si="9"/>
        <v>2</v>
      </c>
      <c r="F122" s="140">
        <f t="shared" si="9"/>
        <v>2</v>
      </c>
      <c r="G122" s="153"/>
      <c r="H122" s="153"/>
      <c r="I122" s="154"/>
      <c r="J122" s="154"/>
      <c r="K122" s="155"/>
      <c r="L122" s="155"/>
      <c r="M122" s="156"/>
      <c r="N122" s="156"/>
      <c r="O122" s="122"/>
      <c r="P122" s="122"/>
      <c r="Q122" s="123"/>
      <c r="R122" s="123"/>
      <c r="S122" s="122">
        <v>2</v>
      </c>
      <c r="T122" s="122">
        <v>2</v>
      </c>
      <c r="U122" s="150"/>
      <c r="V122" s="151"/>
      <c r="W122" s="152"/>
    </row>
    <row r="123" spans="1:23" s="138" customFormat="1" ht="16.149999999999999" customHeight="1">
      <c r="A123" s="259"/>
      <c r="B123" s="261"/>
      <c r="C123" s="250" t="s">
        <v>189</v>
      </c>
      <c r="D123" s="251"/>
      <c r="E123" s="139">
        <f t="shared" si="9"/>
        <v>2</v>
      </c>
      <c r="F123" s="140">
        <f t="shared" si="9"/>
        <v>2</v>
      </c>
      <c r="G123" s="141"/>
      <c r="H123" s="141"/>
      <c r="I123" s="142"/>
      <c r="J123" s="142"/>
      <c r="K123" s="143"/>
      <c r="L123" s="143"/>
      <c r="M123" s="144"/>
      <c r="N123" s="144"/>
      <c r="O123" s="149"/>
      <c r="P123" s="149"/>
      <c r="Q123" s="150"/>
      <c r="R123" s="150"/>
      <c r="S123" s="149"/>
      <c r="T123" s="149"/>
      <c r="U123" s="150">
        <v>2</v>
      </c>
      <c r="V123" s="151">
        <v>2</v>
      </c>
      <c r="W123" s="152"/>
    </row>
    <row r="124" spans="1:23" ht="16.149999999999999" customHeight="1">
      <c r="A124" s="259"/>
      <c r="B124" s="261"/>
      <c r="C124" s="190" t="s">
        <v>131</v>
      </c>
      <c r="D124" s="191"/>
      <c r="E124" s="62">
        <f t="shared" si="9"/>
        <v>2</v>
      </c>
      <c r="F124" s="12">
        <f t="shared" si="9"/>
        <v>2</v>
      </c>
      <c r="G124" s="110"/>
      <c r="H124" s="110"/>
      <c r="I124" s="111"/>
      <c r="J124" s="111"/>
      <c r="K124" s="88"/>
      <c r="L124" s="88"/>
      <c r="M124" s="89"/>
      <c r="N124" s="89"/>
      <c r="O124" s="45"/>
      <c r="P124" s="45"/>
      <c r="Q124" s="87"/>
      <c r="R124" s="87"/>
      <c r="S124" s="45"/>
      <c r="T124" s="45"/>
      <c r="U124" s="87">
        <v>2</v>
      </c>
      <c r="V124" s="60">
        <v>2</v>
      </c>
      <c r="W124" s="43"/>
    </row>
    <row r="125" spans="1:23" ht="16.149999999999999" customHeight="1" thickBot="1">
      <c r="A125" s="259"/>
      <c r="B125" s="261"/>
      <c r="C125" s="275" t="s">
        <v>132</v>
      </c>
      <c r="D125" s="276"/>
      <c r="E125" s="82">
        <f>G125+I125+K125+M125+O125+Q125+S125+U125</f>
        <v>2</v>
      </c>
      <c r="F125" s="36">
        <f>H125+J125+L125+N125+P125+R125+T125+V125</f>
        <v>2</v>
      </c>
      <c r="G125" s="112"/>
      <c r="H125" s="112"/>
      <c r="I125" s="113"/>
      <c r="J125" s="113"/>
      <c r="K125" s="114"/>
      <c r="L125" s="114"/>
      <c r="M125" s="115"/>
      <c r="N125" s="115"/>
      <c r="O125" s="37"/>
      <c r="P125" s="37"/>
      <c r="Q125" s="38"/>
      <c r="R125" s="38"/>
      <c r="S125" s="37"/>
      <c r="T125" s="37"/>
      <c r="U125" s="38">
        <v>2</v>
      </c>
      <c r="V125" s="38">
        <v>2</v>
      </c>
      <c r="W125" s="41"/>
    </row>
    <row r="126" spans="1:23" ht="16.149999999999999" customHeight="1">
      <c r="A126" s="259"/>
      <c r="B126" s="260" t="s">
        <v>133</v>
      </c>
      <c r="C126" s="267" t="s">
        <v>134</v>
      </c>
      <c r="D126" s="268"/>
      <c r="E126" s="116">
        <v>2</v>
      </c>
      <c r="F126" s="117" t="s">
        <v>135</v>
      </c>
      <c r="G126" s="57"/>
      <c r="H126" s="57"/>
      <c r="I126" s="118"/>
      <c r="J126" s="118"/>
      <c r="K126" s="57"/>
      <c r="L126" s="57"/>
      <c r="M126" s="118"/>
      <c r="N126" s="118"/>
      <c r="O126" s="57"/>
      <c r="P126" s="57"/>
      <c r="Q126" s="118"/>
      <c r="R126" s="118"/>
      <c r="S126" s="57">
        <v>2</v>
      </c>
      <c r="T126" s="57">
        <v>2</v>
      </c>
      <c r="U126" s="48"/>
      <c r="V126" s="52"/>
      <c r="W126" s="49" t="s">
        <v>136</v>
      </c>
    </row>
    <row r="127" spans="1:23" ht="16.149999999999999" customHeight="1">
      <c r="A127" s="259"/>
      <c r="B127" s="261"/>
      <c r="C127" s="267" t="s">
        <v>137</v>
      </c>
      <c r="D127" s="268"/>
      <c r="E127" s="116">
        <v>4</v>
      </c>
      <c r="F127" s="117" t="s">
        <v>138</v>
      </c>
      <c r="G127" s="57"/>
      <c r="H127" s="57"/>
      <c r="I127" s="118"/>
      <c r="J127" s="118"/>
      <c r="K127" s="57"/>
      <c r="L127" s="57"/>
      <c r="M127" s="118"/>
      <c r="N127" s="118"/>
      <c r="O127" s="57"/>
      <c r="P127" s="57"/>
      <c r="Q127" s="118"/>
      <c r="R127" s="118"/>
      <c r="S127" s="57">
        <v>4</v>
      </c>
      <c r="T127" s="57">
        <v>4</v>
      </c>
      <c r="U127" s="48"/>
      <c r="V127" s="52"/>
      <c r="W127" s="49" t="s">
        <v>9</v>
      </c>
    </row>
    <row r="128" spans="1:23" ht="16.149999999999999" customHeight="1">
      <c r="A128" s="259"/>
      <c r="B128" s="261"/>
      <c r="C128" s="269" t="s">
        <v>139</v>
      </c>
      <c r="D128" s="270"/>
      <c r="E128" s="116">
        <v>1</v>
      </c>
      <c r="F128" s="117"/>
      <c r="G128" s="57"/>
      <c r="H128" s="57"/>
      <c r="I128" s="118"/>
      <c r="J128" s="118"/>
      <c r="K128" s="57"/>
      <c r="L128" s="57"/>
      <c r="M128" s="118"/>
      <c r="N128" s="118"/>
      <c r="O128" s="57"/>
      <c r="P128" s="57"/>
      <c r="Q128" s="118"/>
      <c r="R128" s="118"/>
      <c r="S128" s="57">
        <v>1</v>
      </c>
      <c r="T128" s="57">
        <v>1</v>
      </c>
      <c r="U128" s="48"/>
      <c r="V128" s="52"/>
      <c r="W128" s="49" t="s">
        <v>140</v>
      </c>
    </row>
    <row r="129" spans="1:23" ht="16.149999999999999" customHeight="1">
      <c r="A129" s="259"/>
      <c r="B129" s="261"/>
      <c r="C129" s="269" t="s">
        <v>141</v>
      </c>
      <c r="D129" s="270"/>
      <c r="E129" s="116">
        <v>2</v>
      </c>
      <c r="F129" s="117"/>
      <c r="G129" s="57"/>
      <c r="H129" s="57"/>
      <c r="I129" s="118"/>
      <c r="J129" s="118"/>
      <c r="K129" s="57"/>
      <c r="L129" s="57"/>
      <c r="M129" s="118"/>
      <c r="N129" s="118"/>
      <c r="O129" s="57"/>
      <c r="P129" s="57"/>
      <c r="Q129" s="118"/>
      <c r="R129" s="118"/>
      <c r="S129" s="57">
        <v>2</v>
      </c>
      <c r="T129" s="57">
        <v>2</v>
      </c>
      <c r="U129" s="48"/>
      <c r="V129" s="52"/>
      <c r="W129" s="49" t="s">
        <v>142</v>
      </c>
    </row>
    <row r="130" spans="1:23" ht="16.149999999999999" customHeight="1">
      <c r="A130" s="259"/>
      <c r="B130" s="261"/>
      <c r="C130" s="271" t="s">
        <v>143</v>
      </c>
      <c r="D130" s="272"/>
      <c r="E130" s="116">
        <v>3</v>
      </c>
      <c r="F130" s="117"/>
      <c r="G130" s="57"/>
      <c r="H130" s="57"/>
      <c r="I130" s="118"/>
      <c r="J130" s="118"/>
      <c r="K130" s="57"/>
      <c r="L130" s="57"/>
      <c r="M130" s="118"/>
      <c r="N130" s="118"/>
      <c r="O130" s="57"/>
      <c r="P130" s="57"/>
      <c r="Q130" s="118"/>
      <c r="R130" s="118"/>
      <c r="S130" s="57">
        <v>3</v>
      </c>
      <c r="T130" s="57">
        <v>3</v>
      </c>
      <c r="U130" s="48"/>
      <c r="V130" s="52"/>
      <c r="W130" s="49" t="s">
        <v>144</v>
      </c>
    </row>
    <row r="131" spans="1:23" ht="16.149999999999999" customHeight="1">
      <c r="A131" s="259"/>
      <c r="B131" s="261"/>
      <c r="C131" s="241" t="s">
        <v>145</v>
      </c>
      <c r="D131" s="242"/>
      <c r="E131" s="58">
        <v>4</v>
      </c>
      <c r="F131" s="28" t="s">
        <v>6</v>
      </c>
      <c r="G131" s="29"/>
      <c r="H131" s="29"/>
      <c r="I131" s="67"/>
      <c r="J131" s="67"/>
      <c r="K131" s="29"/>
      <c r="L131" s="29"/>
      <c r="M131" s="67"/>
      <c r="N131" s="67"/>
      <c r="O131" s="29"/>
      <c r="P131" s="29"/>
      <c r="Q131" s="67"/>
      <c r="R131" s="67"/>
      <c r="S131" s="29">
        <v>4</v>
      </c>
      <c r="T131" s="29" t="s">
        <v>146</v>
      </c>
      <c r="U131" s="19"/>
      <c r="V131" s="20"/>
      <c r="W131" s="119" t="s">
        <v>147</v>
      </c>
    </row>
    <row r="132" spans="1:23" ht="16.149999999999999" customHeight="1">
      <c r="A132" s="259"/>
      <c r="B132" s="261"/>
      <c r="C132" s="248" t="s">
        <v>148</v>
      </c>
      <c r="D132" s="249"/>
      <c r="E132" s="116">
        <v>30</v>
      </c>
      <c r="F132" s="117" t="s">
        <v>4</v>
      </c>
      <c r="G132" s="57"/>
      <c r="H132" s="57"/>
      <c r="I132" s="118"/>
      <c r="J132" s="118"/>
      <c r="K132" s="57"/>
      <c r="L132" s="57"/>
      <c r="M132" s="118"/>
      <c r="N132" s="118"/>
      <c r="O132" s="57"/>
      <c r="P132" s="57"/>
      <c r="Q132" s="118"/>
      <c r="R132" s="118"/>
      <c r="S132" s="57">
        <v>15</v>
      </c>
      <c r="T132" s="57" t="s">
        <v>6</v>
      </c>
      <c r="U132" s="48">
        <v>15</v>
      </c>
      <c r="V132" s="52" t="s">
        <v>6</v>
      </c>
      <c r="W132" s="61" t="s">
        <v>149</v>
      </c>
    </row>
    <row r="133" spans="1:23" ht="16.149999999999999" customHeight="1">
      <c r="A133" s="259"/>
      <c r="B133" s="261"/>
      <c r="C133" s="241" t="s">
        <v>150</v>
      </c>
      <c r="D133" s="242"/>
      <c r="E133" s="59">
        <v>30</v>
      </c>
      <c r="F133" s="53" t="s">
        <v>6</v>
      </c>
      <c r="G133" s="54"/>
      <c r="H133" s="54"/>
      <c r="I133" s="68"/>
      <c r="J133" s="68"/>
      <c r="K133" s="54"/>
      <c r="L133" s="54"/>
      <c r="M133" s="68"/>
      <c r="N133" s="68"/>
      <c r="O133" s="54"/>
      <c r="P133" s="54"/>
      <c r="Q133" s="68"/>
      <c r="R133" s="68"/>
      <c r="S133" s="54">
        <v>15</v>
      </c>
      <c r="T133" s="54" t="s">
        <v>6</v>
      </c>
      <c r="U133" s="87">
        <v>15</v>
      </c>
      <c r="V133" s="60" t="s">
        <v>6</v>
      </c>
      <c r="W133" s="23" t="s">
        <v>5</v>
      </c>
    </row>
    <row r="134" spans="1:23" ht="16.149999999999999" customHeight="1">
      <c r="A134" s="259"/>
      <c r="B134" s="261"/>
      <c r="C134" s="241" t="s">
        <v>151</v>
      </c>
      <c r="D134" s="242"/>
      <c r="E134" s="59">
        <v>15</v>
      </c>
      <c r="F134" s="28" t="s">
        <v>6</v>
      </c>
      <c r="G134" s="54"/>
      <c r="H134" s="54"/>
      <c r="I134" s="68"/>
      <c r="J134" s="68"/>
      <c r="K134" s="54"/>
      <c r="L134" s="54"/>
      <c r="M134" s="68"/>
      <c r="N134" s="68"/>
      <c r="O134" s="54"/>
      <c r="P134" s="54"/>
      <c r="Q134" s="68"/>
      <c r="R134" s="68"/>
      <c r="S134" s="54">
        <v>15</v>
      </c>
      <c r="T134" s="54" t="s">
        <v>6</v>
      </c>
      <c r="U134" s="87"/>
      <c r="V134" s="60"/>
      <c r="W134" s="120" t="s">
        <v>7</v>
      </c>
    </row>
    <row r="135" spans="1:23" ht="16.149999999999999" customHeight="1">
      <c r="A135" s="259"/>
      <c r="B135" s="261"/>
      <c r="C135" s="273" t="s">
        <v>152</v>
      </c>
      <c r="D135" s="274"/>
      <c r="E135" s="59">
        <v>15</v>
      </c>
      <c r="F135" s="53" t="s">
        <v>6</v>
      </c>
      <c r="G135" s="54"/>
      <c r="H135" s="54"/>
      <c r="I135" s="68"/>
      <c r="J135" s="68"/>
      <c r="K135" s="54"/>
      <c r="L135" s="54"/>
      <c r="M135" s="68"/>
      <c r="N135" s="68"/>
      <c r="O135" s="54"/>
      <c r="P135" s="54"/>
      <c r="Q135" s="68"/>
      <c r="R135" s="68"/>
      <c r="S135" s="54"/>
      <c r="T135" s="54"/>
      <c r="U135" s="87">
        <v>15</v>
      </c>
      <c r="V135" s="60" t="s">
        <v>153</v>
      </c>
      <c r="W135" s="69" t="s">
        <v>7</v>
      </c>
    </row>
    <row r="136" spans="1:23" ht="16.149999999999999" customHeight="1">
      <c r="A136" s="259"/>
      <c r="B136" s="261"/>
      <c r="C136" s="241" t="s">
        <v>154</v>
      </c>
      <c r="D136" s="242"/>
      <c r="E136" s="59">
        <v>15</v>
      </c>
      <c r="F136" s="28" t="s">
        <v>6</v>
      </c>
      <c r="G136" s="54"/>
      <c r="H136" s="54"/>
      <c r="I136" s="68"/>
      <c r="J136" s="68"/>
      <c r="K136" s="54"/>
      <c r="L136" s="54"/>
      <c r="M136" s="68"/>
      <c r="N136" s="68"/>
      <c r="O136" s="54"/>
      <c r="P136" s="54"/>
      <c r="Q136" s="68"/>
      <c r="R136" s="68"/>
      <c r="S136" s="54">
        <v>15</v>
      </c>
      <c r="T136" s="54" t="s">
        <v>155</v>
      </c>
      <c r="U136" s="87"/>
      <c r="V136" s="60"/>
      <c r="W136" s="69" t="s">
        <v>7</v>
      </c>
    </row>
    <row r="137" spans="1:23" ht="16.149999999999999" customHeight="1" thickBot="1">
      <c r="A137" s="259"/>
      <c r="B137" s="262"/>
      <c r="C137" s="241" t="s">
        <v>156</v>
      </c>
      <c r="D137" s="242"/>
      <c r="E137" s="59">
        <v>15</v>
      </c>
      <c r="F137" s="28" t="s">
        <v>6</v>
      </c>
      <c r="G137" s="54"/>
      <c r="H137" s="54"/>
      <c r="I137" s="68"/>
      <c r="J137" s="68"/>
      <c r="K137" s="54"/>
      <c r="L137" s="54"/>
      <c r="M137" s="68"/>
      <c r="N137" s="68"/>
      <c r="O137" s="54"/>
      <c r="P137" s="54"/>
      <c r="Q137" s="68"/>
      <c r="R137" s="68"/>
      <c r="S137" s="54"/>
      <c r="T137" s="54"/>
      <c r="U137" s="87">
        <v>15</v>
      </c>
      <c r="V137" s="60" t="s">
        <v>138</v>
      </c>
      <c r="W137" s="69" t="s">
        <v>7</v>
      </c>
    </row>
    <row r="138" spans="1:23" ht="18" customHeight="1">
      <c r="A138" s="247" t="s">
        <v>191</v>
      </c>
      <c r="B138" s="277"/>
      <c r="C138" s="277"/>
      <c r="D138" s="277"/>
      <c r="E138" s="277"/>
      <c r="F138" s="277"/>
      <c r="G138" s="277"/>
      <c r="H138" s="277"/>
      <c r="I138" s="277"/>
      <c r="J138" s="277"/>
      <c r="K138" s="277"/>
      <c r="L138" s="277"/>
      <c r="M138" s="277"/>
      <c r="N138" s="277"/>
      <c r="O138" s="277"/>
      <c r="P138" s="277"/>
      <c r="Q138" s="277"/>
      <c r="R138" s="277"/>
      <c r="S138" s="277"/>
      <c r="T138" s="277"/>
      <c r="U138" s="277"/>
      <c r="V138" s="277"/>
      <c r="W138" s="278"/>
    </row>
    <row r="139" spans="1:23" ht="18" customHeight="1">
      <c r="A139" s="279" t="s">
        <v>177</v>
      </c>
      <c r="B139" s="280"/>
      <c r="C139" s="280"/>
      <c r="D139" s="280"/>
      <c r="E139" s="280"/>
      <c r="F139" s="280"/>
      <c r="G139" s="280"/>
      <c r="H139" s="280"/>
      <c r="I139" s="280"/>
      <c r="J139" s="280"/>
      <c r="K139" s="280"/>
      <c r="L139" s="280"/>
      <c r="M139" s="280"/>
      <c r="N139" s="280"/>
      <c r="O139" s="280"/>
      <c r="P139" s="280"/>
      <c r="Q139" s="280"/>
      <c r="R139" s="280"/>
      <c r="S139" s="280"/>
      <c r="T139" s="280"/>
      <c r="U139" s="280"/>
      <c r="V139" s="280"/>
      <c r="W139" s="281"/>
    </row>
    <row r="140" spans="1:23" ht="65.45" customHeight="1">
      <c r="A140" s="282" t="s">
        <v>184</v>
      </c>
      <c r="B140" s="283"/>
      <c r="C140" s="283"/>
      <c r="D140" s="283"/>
      <c r="E140" s="283"/>
      <c r="F140" s="283"/>
      <c r="G140" s="283"/>
      <c r="H140" s="283"/>
      <c r="I140" s="283"/>
      <c r="J140" s="283"/>
      <c r="K140" s="283"/>
      <c r="L140" s="283"/>
      <c r="M140" s="283"/>
      <c r="N140" s="283"/>
      <c r="O140" s="283"/>
      <c r="P140" s="283"/>
      <c r="Q140" s="283"/>
      <c r="R140" s="283"/>
      <c r="S140" s="283"/>
      <c r="T140" s="283"/>
      <c r="U140" s="283"/>
      <c r="V140" s="283"/>
      <c r="W140" s="284"/>
    </row>
    <row r="141" spans="1:23" ht="36" customHeight="1">
      <c r="A141" s="215" t="s">
        <v>175</v>
      </c>
      <c r="B141" s="217"/>
      <c r="C141" s="217"/>
      <c r="D141" s="217"/>
      <c r="E141" s="217"/>
      <c r="F141" s="217"/>
      <c r="G141" s="217"/>
      <c r="H141" s="217"/>
      <c r="I141" s="217"/>
      <c r="J141" s="217"/>
      <c r="K141" s="217"/>
      <c r="L141" s="217"/>
      <c r="M141" s="217"/>
      <c r="N141" s="217"/>
      <c r="O141" s="217"/>
      <c r="P141" s="217"/>
      <c r="Q141" s="217"/>
      <c r="R141" s="217"/>
      <c r="S141" s="217"/>
      <c r="T141" s="217"/>
      <c r="U141" s="217"/>
      <c r="V141" s="217"/>
      <c r="W141" s="218"/>
    </row>
    <row r="142" spans="1:23" ht="72" customHeight="1">
      <c r="A142" s="285" t="s">
        <v>183</v>
      </c>
      <c r="B142" s="286"/>
      <c r="C142" s="286"/>
      <c r="D142" s="286"/>
      <c r="E142" s="286"/>
      <c r="F142" s="286"/>
      <c r="G142" s="286"/>
      <c r="H142" s="286"/>
      <c r="I142" s="286"/>
      <c r="J142" s="286"/>
      <c r="K142" s="286"/>
      <c r="L142" s="286"/>
      <c r="M142" s="286"/>
      <c r="N142" s="286"/>
      <c r="O142" s="286"/>
      <c r="P142" s="286"/>
      <c r="Q142" s="286"/>
      <c r="R142" s="286"/>
      <c r="S142" s="286"/>
      <c r="T142" s="286"/>
      <c r="U142" s="286"/>
      <c r="V142" s="286"/>
      <c r="W142" s="287"/>
    </row>
    <row r="143" spans="1:23" ht="18" customHeight="1">
      <c r="A143" s="211" t="s">
        <v>176</v>
      </c>
      <c r="B143" s="212"/>
      <c r="C143" s="212"/>
      <c r="D143" s="212"/>
      <c r="E143" s="212"/>
      <c r="F143" s="212"/>
      <c r="G143" s="212"/>
      <c r="H143" s="212"/>
      <c r="I143" s="212"/>
      <c r="J143" s="212"/>
      <c r="K143" s="212"/>
      <c r="L143" s="212"/>
      <c r="M143" s="212"/>
      <c r="N143" s="212"/>
      <c r="O143" s="212"/>
      <c r="P143" s="212"/>
      <c r="Q143" s="212"/>
      <c r="R143" s="212"/>
      <c r="S143" s="212"/>
      <c r="T143" s="212"/>
      <c r="U143" s="212"/>
      <c r="V143" s="212"/>
      <c r="W143" s="213"/>
    </row>
    <row r="144" spans="1:23" ht="18" customHeight="1">
      <c r="A144" s="214" t="s">
        <v>173</v>
      </c>
      <c r="B144" s="212"/>
      <c r="C144" s="212"/>
      <c r="D144" s="212"/>
      <c r="E144" s="212"/>
      <c r="F144" s="212"/>
      <c r="G144" s="212"/>
      <c r="H144" s="212"/>
      <c r="I144" s="212"/>
      <c r="J144" s="212"/>
      <c r="K144" s="212"/>
      <c r="L144" s="212"/>
      <c r="M144" s="212"/>
      <c r="N144" s="212"/>
      <c r="O144" s="212"/>
      <c r="P144" s="212"/>
      <c r="Q144" s="212"/>
      <c r="R144" s="212"/>
      <c r="S144" s="212"/>
      <c r="T144" s="212"/>
      <c r="U144" s="212"/>
      <c r="V144" s="212"/>
      <c r="W144" s="213"/>
    </row>
    <row r="145" spans="1:23" ht="18" customHeight="1">
      <c r="A145" s="235" t="s">
        <v>171</v>
      </c>
      <c r="B145" s="236"/>
      <c r="C145" s="236"/>
      <c r="D145" s="236"/>
      <c r="E145" s="236"/>
      <c r="F145" s="236"/>
      <c r="G145" s="236"/>
      <c r="H145" s="236"/>
      <c r="I145" s="236"/>
      <c r="J145" s="236"/>
      <c r="K145" s="236"/>
      <c r="L145" s="236"/>
      <c r="M145" s="236"/>
      <c r="N145" s="236"/>
      <c r="O145" s="236"/>
      <c r="P145" s="236"/>
      <c r="Q145" s="236"/>
      <c r="R145" s="236"/>
      <c r="S145" s="236"/>
      <c r="T145" s="236"/>
      <c r="U145" s="236"/>
      <c r="V145" s="236"/>
      <c r="W145" s="237"/>
    </row>
    <row r="146" spans="1:23" ht="18" customHeight="1">
      <c r="A146" s="215" t="s">
        <v>168</v>
      </c>
      <c r="B146" s="238"/>
      <c r="C146" s="238"/>
      <c r="D146" s="238"/>
      <c r="E146" s="238"/>
      <c r="F146" s="238"/>
      <c r="G146" s="238"/>
      <c r="H146" s="238"/>
      <c r="I146" s="238"/>
      <c r="J146" s="238"/>
      <c r="K146" s="238"/>
      <c r="L146" s="238"/>
      <c r="M146" s="238"/>
      <c r="N146" s="238"/>
      <c r="O146" s="238"/>
      <c r="P146" s="238"/>
      <c r="Q146" s="238"/>
      <c r="R146" s="238"/>
      <c r="S146" s="238"/>
      <c r="T146" s="238"/>
      <c r="U146" s="238"/>
      <c r="V146" s="238"/>
      <c r="W146" s="239"/>
    </row>
    <row r="147" spans="1:23" ht="18" customHeight="1">
      <c r="A147" s="216" t="s">
        <v>172</v>
      </c>
      <c r="B147" s="217"/>
      <c r="C147" s="217"/>
      <c r="D147" s="217"/>
      <c r="E147" s="217"/>
      <c r="F147" s="217"/>
      <c r="G147" s="217"/>
      <c r="H147" s="217"/>
      <c r="I147" s="217"/>
      <c r="J147" s="217"/>
      <c r="K147" s="217"/>
      <c r="L147" s="217"/>
      <c r="M147" s="217"/>
      <c r="N147" s="217"/>
      <c r="O147" s="217"/>
      <c r="P147" s="217"/>
      <c r="Q147" s="217"/>
      <c r="R147" s="217"/>
      <c r="S147" s="217"/>
      <c r="T147" s="217"/>
      <c r="U147" s="217"/>
      <c r="V147" s="217"/>
      <c r="W147" s="218"/>
    </row>
    <row r="148" spans="1:23" ht="18" customHeight="1">
      <c r="A148" s="216" t="s">
        <v>170</v>
      </c>
      <c r="B148" s="217"/>
      <c r="C148" s="217"/>
      <c r="D148" s="217"/>
      <c r="E148" s="217"/>
      <c r="F148" s="217"/>
      <c r="G148" s="217"/>
      <c r="H148" s="217"/>
      <c r="I148" s="217"/>
      <c r="J148" s="217"/>
      <c r="K148" s="217"/>
      <c r="L148" s="217"/>
      <c r="M148" s="217"/>
      <c r="N148" s="217"/>
      <c r="O148" s="217"/>
      <c r="P148" s="217"/>
      <c r="Q148" s="217"/>
      <c r="R148" s="217"/>
      <c r="S148" s="217"/>
      <c r="T148" s="217"/>
      <c r="U148" s="217"/>
      <c r="V148" s="217"/>
      <c r="W148" s="218"/>
    </row>
    <row r="149" spans="1:23" ht="18" customHeight="1" thickBot="1">
      <c r="A149" s="219" t="s">
        <v>169</v>
      </c>
      <c r="B149" s="220"/>
      <c r="C149" s="220"/>
      <c r="D149" s="220"/>
      <c r="E149" s="220"/>
      <c r="F149" s="220"/>
      <c r="G149" s="220"/>
      <c r="H149" s="220"/>
      <c r="I149" s="220"/>
      <c r="J149" s="220"/>
      <c r="K149" s="220"/>
      <c r="L149" s="220"/>
      <c r="M149" s="220"/>
      <c r="N149" s="220"/>
      <c r="O149" s="220"/>
      <c r="P149" s="220"/>
      <c r="Q149" s="220"/>
      <c r="R149" s="220"/>
      <c r="S149" s="220"/>
      <c r="T149" s="220"/>
      <c r="U149" s="220"/>
      <c r="V149" s="220"/>
      <c r="W149" s="221"/>
    </row>
  </sheetData>
  <mergeCells count="182">
    <mergeCell ref="A147:W147"/>
    <mergeCell ref="A148:W148"/>
    <mergeCell ref="A149:W149"/>
    <mergeCell ref="A138:W138"/>
    <mergeCell ref="A139:W139"/>
    <mergeCell ref="A140:W140"/>
    <mergeCell ref="A141:W141"/>
    <mergeCell ref="A145:W145"/>
    <mergeCell ref="A146:W146"/>
    <mergeCell ref="A143:W143"/>
    <mergeCell ref="A144:W144"/>
    <mergeCell ref="A142:W142"/>
    <mergeCell ref="B126:B137"/>
    <mergeCell ref="C126:D126"/>
    <mergeCell ref="C127:D127"/>
    <mergeCell ref="C128:D128"/>
    <mergeCell ref="C129:D129"/>
    <mergeCell ref="C130:D130"/>
    <mergeCell ref="C131:D131"/>
    <mergeCell ref="C114:D114"/>
    <mergeCell ref="C115:D115"/>
    <mergeCell ref="C116:D116"/>
    <mergeCell ref="C117:D117"/>
    <mergeCell ref="C118:D118"/>
    <mergeCell ref="C120:D120"/>
    <mergeCell ref="C132:D132"/>
    <mergeCell ref="C133:D133"/>
    <mergeCell ref="C134:D134"/>
    <mergeCell ref="C135:D135"/>
    <mergeCell ref="C136:D136"/>
    <mergeCell ref="C137:D137"/>
    <mergeCell ref="C121:D121"/>
    <mergeCell ref="C124:D124"/>
    <mergeCell ref="C125:D125"/>
    <mergeCell ref="C119:D119"/>
    <mergeCell ref="C122:D122"/>
    <mergeCell ref="C109:D109"/>
    <mergeCell ref="C110:D110"/>
    <mergeCell ref="C111:D111"/>
    <mergeCell ref="C112:D112"/>
    <mergeCell ref="C113:D113"/>
    <mergeCell ref="C99:D99"/>
    <mergeCell ref="C100:D100"/>
    <mergeCell ref="B101:B125"/>
    <mergeCell ref="C101:D101"/>
    <mergeCell ref="C102:D102"/>
    <mergeCell ref="C103:D103"/>
    <mergeCell ref="C104:D104"/>
    <mergeCell ref="C105:D105"/>
    <mergeCell ref="C106:D106"/>
    <mergeCell ref="C107:D107"/>
    <mergeCell ref="B60:B100"/>
    <mergeCell ref="C60:D60"/>
    <mergeCell ref="C61:D61"/>
    <mergeCell ref="C62:D62"/>
    <mergeCell ref="C63:D63"/>
    <mergeCell ref="C64:D64"/>
    <mergeCell ref="C65:D65"/>
    <mergeCell ref="C66:D66"/>
    <mergeCell ref="C80:D80"/>
    <mergeCell ref="C97:D97"/>
    <mergeCell ref="C98:D98"/>
    <mergeCell ref="C87:D87"/>
    <mergeCell ref="C88:D88"/>
    <mergeCell ref="C89:D89"/>
    <mergeCell ref="C90:D90"/>
    <mergeCell ref="C91:D91"/>
    <mergeCell ref="C92:D92"/>
    <mergeCell ref="C108:D108"/>
    <mergeCell ref="C93:D93"/>
    <mergeCell ref="C94:D94"/>
    <mergeCell ref="C95:D95"/>
    <mergeCell ref="C96:D96"/>
    <mergeCell ref="C81:D81"/>
    <mergeCell ref="C82:D82"/>
    <mergeCell ref="C83:D83"/>
    <mergeCell ref="C84:D84"/>
    <mergeCell ref="C86:D86"/>
    <mergeCell ref="C73:D73"/>
    <mergeCell ref="C74:D74"/>
    <mergeCell ref="C76:D76"/>
    <mergeCell ref="C77:D77"/>
    <mergeCell ref="C78:D78"/>
    <mergeCell ref="C79:D79"/>
    <mergeCell ref="C75:D75"/>
    <mergeCell ref="C85:D85"/>
    <mergeCell ref="C52:D52"/>
    <mergeCell ref="C53:D53"/>
    <mergeCell ref="C54:D54"/>
    <mergeCell ref="C55:D55"/>
    <mergeCell ref="C56:D56"/>
    <mergeCell ref="C57:D57"/>
    <mergeCell ref="C44:D44"/>
    <mergeCell ref="C45:D45"/>
    <mergeCell ref="A46:A137"/>
    <mergeCell ref="B46:B59"/>
    <mergeCell ref="C46:D46"/>
    <mergeCell ref="C47:D47"/>
    <mergeCell ref="C48:D48"/>
    <mergeCell ref="C49:D49"/>
    <mergeCell ref="C50:D50"/>
    <mergeCell ref="C51:D51"/>
    <mergeCell ref="C67:D67"/>
    <mergeCell ref="C68:D68"/>
    <mergeCell ref="C69:D69"/>
    <mergeCell ref="C70:D70"/>
    <mergeCell ref="C71:D71"/>
    <mergeCell ref="C72:D72"/>
    <mergeCell ref="C58:D58"/>
    <mergeCell ref="C59:D59"/>
    <mergeCell ref="C38:D38"/>
    <mergeCell ref="C39:D39"/>
    <mergeCell ref="C40:D40"/>
    <mergeCell ref="C41:D41"/>
    <mergeCell ref="C42:D42"/>
    <mergeCell ref="C43:D43"/>
    <mergeCell ref="A29:B45"/>
    <mergeCell ref="C29:D29"/>
    <mergeCell ref="C30:D30"/>
    <mergeCell ref="C31:D31"/>
    <mergeCell ref="C32:D32"/>
    <mergeCell ref="C33:D33"/>
    <mergeCell ref="C34:D34"/>
    <mergeCell ref="C35:D35"/>
    <mergeCell ref="C36:D36"/>
    <mergeCell ref="C37:D37"/>
    <mergeCell ref="A27:B28"/>
    <mergeCell ref="C27:D27"/>
    <mergeCell ref="C28:D28"/>
    <mergeCell ref="C13:D13"/>
    <mergeCell ref="C14:D14"/>
    <mergeCell ref="C15:C16"/>
    <mergeCell ref="C17:C20"/>
    <mergeCell ref="C21:D21"/>
    <mergeCell ref="C22:D22"/>
    <mergeCell ref="A8:B26"/>
    <mergeCell ref="C8:D8"/>
    <mergeCell ref="C9:D9"/>
    <mergeCell ref="C10:D10"/>
    <mergeCell ref="C11:D11"/>
    <mergeCell ref="C12:D12"/>
    <mergeCell ref="C23:D23"/>
    <mergeCell ref="C24:D24"/>
    <mergeCell ref="C25:D25"/>
    <mergeCell ref="C26:D26"/>
    <mergeCell ref="V6:V7"/>
    <mergeCell ref="P6:P7"/>
    <mergeCell ref="Q6:Q7"/>
    <mergeCell ref="R6:R7"/>
    <mergeCell ref="G6:G7"/>
    <mergeCell ref="H6:H7"/>
    <mergeCell ref="I6:I7"/>
    <mergeCell ref="J6:J7"/>
    <mergeCell ref="K6:K7"/>
    <mergeCell ref="L6:L7"/>
    <mergeCell ref="M6:M7"/>
    <mergeCell ref="N6:N7"/>
    <mergeCell ref="O6:O7"/>
    <mergeCell ref="C123:D123"/>
    <mergeCell ref="A1:W1"/>
    <mergeCell ref="A2:W2"/>
    <mergeCell ref="A3:B7"/>
    <mergeCell ref="C3:D7"/>
    <mergeCell ref="E3:V3"/>
    <mergeCell ref="W3:W7"/>
    <mergeCell ref="E4:E7"/>
    <mergeCell ref="F4:F7"/>
    <mergeCell ref="G4:J4"/>
    <mergeCell ref="K4:N4"/>
    <mergeCell ref="O4:R4"/>
    <mergeCell ref="S4:V4"/>
    <mergeCell ref="G5:H5"/>
    <mergeCell ref="I5:J5"/>
    <mergeCell ref="K5:L5"/>
    <mergeCell ref="M5:N5"/>
    <mergeCell ref="O5:P5"/>
    <mergeCell ref="Q5:R5"/>
    <mergeCell ref="S5:T5"/>
    <mergeCell ref="U5:V5"/>
    <mergeCell ref="S6:S7"/>
    <mergeCell ref="T6:T7"/>
    <mergeCell ref="U6:U7"/>
  </mergeCells>
  <phoneticPr fontId="2" type="noConversion"/>
  <printOptions horizontalCentered="1"/>
  <pageMargins left="0.15748031496062992" right="0.15748031496062992" top="0.51181102362204722" bottom="0.39370078740157483"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應華系</vt:lpstr>
      <vt:lpstr>應華系!Print_Titles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93157</dc:creator>
  <cp:lastModifiedBy>user</cp:lastModifiedBy>
  <cp:lastPrinted>2022-06-06T01:54:08Z</cp:lastPrinted>
  <dcterms:created xsi:type="dcterms:W3CDTF">2020-03-25T06:09:24Z</dcterms:created>
  <dcterms:modified xsi:type="dcterms:W3CDTF">2024-11-14T02:02:07Z</dcterms:modified>
</cp:coreProperties>
</file>